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千春\Documents\姶良陸上競技協会HP\申込フォーマット\"/>
    </mc:Choice>
  </mc:AlternateContent>
  <xr:revisionPtr revIDLastSave="0" documentId="13_ncr:1_{3DCBA4DF-AE42-4118-AC41-B8B42B633254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000000" sheetId="4" state="veryHidden" r:id="rId1"/>
    <sheet name="入力" sheetId="11" r:id="rId2"/>
  </sheets>
  <definedNames>
    <definedName name="_xlnm.Print_Area" localSheetId="1">入力!$A$1:$M$31</definedName>
    <definedName name="_xlnm.Print_Titles" localSheetId="1">入力!$7:$9</definedName>
    <definedName name="男高校・一般">入力!$U$12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1" l="1"/>
  <c r="F11" i="11"/>
  <c r="E12" i="11"/>
  <c r="F12" i="11"/>
  <c r="G12" i="11"/>
  <c r="F13" i="11"/>
  <c r="F14" i="11"/>
  <c r="F15" i="11"/>
  <c r="F16" i="11"/>
  <c r="F17" i="11"/>
  <c r="F18" i="11"/>
  <c r="F19" i="11"/>
  <c r="E13" i="11"/>
  <c r="E14" i="11"/>
  <c r="E15" i="11"/>
  <c r="E16" i="11"/>
  <c r="E17" i="11"/>
  <c r="E18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Q10" i="11"/>
  <c r="L92" i="11"/>
  <c r="N5" i="11"/>
  <c r="M6" i="11"/>
  <c r="L6" i="11"/>
  <c r="N6" i="11"/>
  <c r="E19" i="11"/>
  <c r="E20" i="11"/>
  <c r="F20" i="11"/>
  <c r="E21" i="11"/>
  <c r="F21" i="11"/>
  <c r="E22" i="11"/>
  <c r="F22" i="11"/>
  <c r="E23" i="11"/>
  <c r="F23" i="11"/>
  <c r="E24" i="11"/>
  <c r="F24" i="11"/>
  <c r="F88" i="11"/>
  <c r="F33" i="11"/>
  <c r="E28" i="11"/>
  <c r="E84" i="11"/>
  <c r="E83" i="11"/>
  <c r="F69" i="11"/>
  <c r="E79" i="11"/>
  <c r="F43" i="11"/>
  <c r="E72" i="11"/>
  <c r="F41" i="11"/>
  <c r="F46" i="11"/>
  <c r="F82" i="11"/>
  <c r="F44" i="11"/>
  <c r="F45" i="11"/>
  <c r="F62" i="11"/>
  <c r="E38" i="11"/>
  <c r="E52" i="11"/>
  <c r="E90" i="11"/>
  <c r="F60" i="11"/>
  <c r="F29" i="11"/>
  <c r="F30" i="11"/>
  <c r="E26" i="11"/>
  <c r="F34" i="11"/>
  <c r="F10" i="11"/>
  <c r="F42" i="11"/>
  <c r="F68" i="11"/>
  <c r="F37" i="11"/>
  <c r="F38" i="11"/>
  <c r="E75" i="11"/>
  <c r="E40" i="11"/>
  <c r="F40" i="11"/>
  <c r="E57" i="11"/>
  <c r="E34" i="11"/>
  <c r="E48" i="11"/>
  <c r="E64" i="11"/>
  <c r="F35" i="11"/>
  <c r="E29" i="11"/>
  <c r="F77" i="11"/>
  <c r="F27" i="11"/>
  <c r="F26" i="11"/>
  <c r="E87" i="11"/>
  <c r="E68" i="11"/>
  <c r="E43" i="11"/>
  <c r="F83" i="11"/>
  <c r="E63" i="11"/>
  <c r="E44" i="11"/>
  <c r="F32" i="11"/>
  <c r="F64" i="11"/>
  <c r="E81" i="11"/>
  <c r="F65" i="11"/>
  <c r="E62" i="11"/>
  <c r="E59" i="11"/>
  <c r="E56" i="11"/>
  <c r="E53" i="11"/>
  <c r="E30" i="11"/>
  <c r="E36" i="11"/>
  <c r="F66" i="11"/>
  <c r="E25" i="11"/>
  <c r="F73" i="11"/>
  <c r="E91" i="11"/>
  <c r="F59" i="11"/>
  <c r="E88" i="11"/>
  <c r="E61" i="11"/>
  <c r="E42" i="11"/>
  <c r="E60" i="11"/>
  <c r="F79" i="11"/>
  <c r="F54" i="11"/>
  <c r="F31" i="11"/>
  <c r="E80" i="11"/>
  <c r="F86" i="11"/>
  <c r="F55" i="11"/>
  <c r="F48" i="11"/>
  <c r="F80" i="11"/>
  <c r="E33" i="11"/>
  <c r="E65" i="11"/>
  <c r="F49" i="11"/>
  <c r="F85" i="11"/>
  <c r="E46" i="11"/>
  <c r="E82" i="11"/>
  <c r="F78" i="11"/>
  <c r="F47" i="11"/>
  <c r="E76" i="11"/>
  <c r="E39" i="11"/>
  <c r="F70" i="11"/>
  <c r="F39" i="11"/>
  <c r="F71" i="11"/>
  <c r="F52" i="11"/>
  <c r="F84" i="11"/>
  <c r="E37" i="11"/>
  <c r="E69" i="11"/>
  <c r="F53" i="11"/>
  <c r="F89" i="11"/>
  <c r="E50" i="11"/>
  <c r="E86" i="11"/>
  <c r="F63" i="11"/>
  <c r="E55" i="11"/>
  <c r="E32" i="11"/>
  <c r="F90" i="11"/>
  <c r="F51" i="11"/>
  <c r="E66" i="11"/>
  <c r="E35" i="11"/>
  <c r="F87" i="11"/>
  <c r="F56" i="11"/>
  <c r="E41" i="11"/>
  <c r="E73" i="11"/>
  <c r="F25" i="11"/>
  <c r="F57" i="11"/>
  <c r="E54" i="11"/>
  <c r="E31" i="11"/>
  <c r="F75" i="11"/>
  <c r="E71" i="11"/>
  <c r="E27" i="11"/>
  <c r="F67" i="11"/>
  <c r="E51" i="11"/>
  <c r="F28" i="11"/>
  <c r="E45" i="11"/>
  <c r="E77" i="11"/>
  <c r="F61" i="11"/>
  <c r="E58" i="11"/>
  <c r="E47" i="11"/>
  <c r="F91" i="11"/>
  <c r="E49" i="11"/>
  <c r="E67" i="11"/>
  <c r="F50" i="11"/>
  <c r="F36" i="11"/>
  <c r="E85" i="11"/>
  <c r="E70" i="11"/>
  <c r="F81" i="11"/>
  <c r="F58" i="11"/>
  <c r="F72" i="11"/>
  <c r="E89" i="11"/>
  <c r="E74" i="11"/>
  <c r="E10" i="11"/>
  <c r="F74" i="11"/>
  <c r="F76" i="11"/>
  <c r="E78" i="11"/>
  <c r="G91" i="11"/>
</calcChain>
</file>

<file path=xl/sharedStrings.xml><?xml version="1.0" encoding="utf-8"?>
<sst xmlns="http://schemas.openxmlformats.org/spreadsheetml/2006/main" count="68" uniqueCount="57">
  <si>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</si>
  <si>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</si>
  <si>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登録番号</t>
    <rPh sb="0" eb="2">
      <t>トウロク</t>
    </rPh>
    <rPh sb="2" eb="4">
      <t>バンゴウ</t>
    </rPh>
    <phoneticPr fontId="1"/>
  </si>
  <si>
    <t>参加種目１</t>
    <rPh sb="0" eb="2">
      <t>サンカ</t>
    </rPh>
    <rPh sb="2" eb="4">
      <t>シュモク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</si>
  <si>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</si>
  <si>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</si>
  <si>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</si>
  <si>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</si>
  <si>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</si>
  <si>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</si>
  <si>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</si>
  <si>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</si>
  <si>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</si>
  <si>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</si>
  <si>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</si>
  <si>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</si>
  <si>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</si>
  <si>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</si>
  <si>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</si>
  <si>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</si>
  <si>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</si>
  <si>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</si>
  <si>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1"/>
  </si>
  <si>
    <t>所 属 住 所</t>
    <phoneticPr fontId="1"/>
  </si>
  <si>
    <t>参加人数が20名を超える場合は、改ページプレビューで印刷範囲を広げてください。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</si>
  <si>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t>№</t>
    <phoneticPr fontId="1"/>
  </si>
  <si>
    <t>申込料内訳表</t>
    <phoneticPr fontId="1"/>
  </si>
  <si>
    <t>1種目金額</t>
    <rPh sb="1" eb="3">
      <t>シュモク</t>
    </rPh>
    <rPh sb="3" eb="5">
      <t>キンガク</t>
    </rPh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</si>
  <si>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</si>
  <si>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</si>
  <si>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参加人数</t>
    <rPh sb="0" eb="2">
      <t>サンカ</t>
    </rPh>
    <rPh sb="2" eb="4">
      <t>ニンズウ</t>
    </rPh>
    <phoneticPr fontId="1"/>
  </si>
  <si>
    <t>○×クラブ</t>
    <phoneticPr fontId="1"/>
  </si>
  <si>
    <t>個人種目
合計金額</t>
    <rPh sb="0" eb="2">
      <t>コジン</t>
    </rPh>
    <rPh sb="2" eb="4">
      <t>シュモク</t>
    </rPh>
    <rPh sb="5" eb="7">
      <t>ゴウケイ</t>
    </rPh>
    <rPh sb="7" eb="9">
      <t>キンガク</t>
    </rPh>
    <phoneticPr fontId="1"/>
  </si>
  <si>
    <t>男高校・一般</t>
    <rPh sb="0" eb="1">
      <t>ダン</t>
    </rPh>
    <rPh sb="1" eb="3">
      <t>コウコウ</t>
    </rPh>
    <rPh sb="4" eb="6">
      <t>イッパン</t>
    </rPh>
    <phoneticPr fontId="1"/>
  </si>
  <si>
    <t>高校</t>
    <rPh sb="0" eb="2">
      <t>コウコウ</t>
    </rPh>
    <phoneticPr fontId="1"/>
  </si>
  <si>
    <t>大学・一般</t>
    <rPh sb="0" eb="2">
      <t>ダイガク</t>
    </rPh>
    <rPh sb="3" eb="5">
      <t>イッパン</t>
    </rPh>
    <phoneticPr fontId="1"/>
  </si>
  <si>
    <t>男高校・一般</t>
    <rPh sb="0" eb="1">
      <t>オトコ</t>
    </rPh>
    <rPh sb="1" eb="3">
      <t>コウコウ</t>
    </rPh>
    <rPh sb="4" eb="6">
      <t>イッパン</t>
    </rPh>
    <phoneticPr fontId="1"/>
  </si>
  <si>
    <t>10km</t>
  </si>
  <si>
    <t>10km</t>
    <phoneticPr fontId="1"/>
  </si>
  <si>
    <t>10km</t>
    <phoneticPr fontId="1"/>
  </si>
  <si>
    <t xml:space="preserve">              競技会名（　南日本10kmロード通信競走大会　）申込一覧表</t>
    <rPh sb="14" eb="16">
      <t>キョウギ</t>
    </rPh>
    <rPh sb="16" eb="17">
      <t>カイ</t>
    </rPh>
    <rPh sb="17" eb="18">
      <t>メイ</t>
    </rPh>
    <rPh sb="20" eb="23">
      <t>ミナミニホン</t>
    </rPh>
    <rPh sb="30" eb="32">
      <t>ツウシン</t>
    </rPh>
    <rPh sb="32" eb="34">
      <t>キョウソウ</t>
    </rPh>
    <rPh sb="34" eb="36">
      <t>タイカイ</t>
    </rPh>
    <rPh sb="38" eb="40">
      <t>モウシコミ</t>
    </rPh>
    <rPh sb="40" eb="42">
      <t>イチラン</t>
    </rPh>
    <rPh sb="42" eb="43">
      <t>ヒョウ</t>
    </rPh>
    <phoneticPr fontId="1"/>
  </si>
  <si>
    <t>出場地区</t>
    <rPh sb="0" eb="2">
      <t>シュツジョウ</t>
    </rPh>
    <rPh sb="2" eb="4">
      <t>チク</t>
    </rPh>
    <phoneticPr fontId="1"/>
  </si>
  <si>
    <t>出場地区</t>
    <rPh sb="0" eb="2">
      <t>シュツジョウ</t>
    </rPh>
    <rPh sb="2" eb="4">
      <t>チク</t>
    </rPh>
    <phoneticPr fontId="1"/>
  </si>
  <si>
    <t>姶良</t>
    <rPh sb="0" eb="2">
      <t>アイラ</t>
    </rPh>
    <phoneticPr fontId="1"/>
  </si>
  <si>
    <t>次郎</t>
    <rPh sb="0" eb="2">
      <t>ジロウ</t>
    </rPh>
    <phoneticPr fontId="1"/>
  </si>
  <si>
    <t>○×高校</t>
    <rPh sb="2" eb="4">
      <t>コウコウ</t>
    </rPh>
    <phoneticPr fontId="1"/>
  </si>
  <si>
    <t>鹿児島</t>
    <rPh sb="0" eb="3">
      <t>カゴシマ</t>
    </rPh>
    <phoneticPr fontId="1"/>
  </si>
  <si>
    <t>指宿</t>
    <rPh sb="0" eb="2">
      <t>イブスキ</t>
    </rPh>
    <phoneticPr fontId="1"/>
  </si>
  <si>
    <t>川辺</t>
    <rPh sb="0" eb="2">
      <t>カワナベ</t>
    </rPh>
    <phoneticPr fontId="1"/>
  </si>
  <si>
    <t>日置</t>
    <rPh sb="0" eb="2">
      <t>ヒオキ</t>
    </rPh>
    <phoneticPr fontId="1"/>
  </si>
  <si>
    <t>川薩</t>
    <rPh sb="0" eb="2">
      <t>センサツ</t>
    </rPh>
    <phoneticPr fontId="1"/>
  </si>
  <si>
    <t>出水</t>
    <rPh sb="0" eb="2">
      <t>イズミ</t>
    </rPh>
    <phoneticPr fontId="1"/>
  </si>
  <si>
    <t>伊佐</t>
    <rPh sb="0" eb="2">
      <t>イサ</t>
    </rPh>
    <phoneticPr fontId="1"/>
  </si>
  <si>
    <t>曽於</t>
    <rPh sb="0" eb="2">
      <t>ソオ</t>
    </rPh>
    <phoneticPr fontId="1"/>
  </si>
  <si>
    <t>肝属</t>
    <rPh sb="0" eb="2">
      <t>キモツキ</t>
    </rPh>
    <phoneticPr fontId="1"/>
  </si>
  <si>
    <t>熊毛</t>
    <rPh sb="0" eb="2">
      <t>クマゲ</t>
    </rPh>
    <phoneticPr fontId="1"/>
  </si>
  <si>
    <t>大島</t>
    <rPh sb="0" eb="2">
      <t>オオシマ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</si>
</sst>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5" xfId="0" applyFont="1" applyFill="1" applyBorder="1" applyAlignment="1">
      <alignment vertical="center" shrinkToFit="1"/>
    </xf>
    <xf numFmtId="0" fontId="4" fillId="4" borderId="33" xfId="0" applyFont="1" applyFill="1" applyBorder="1" applyAlignment="1">
      <alignment vertical="center" shrinkToFit="1"/>
    </xf>
    <xf numFmtId="0" fontId="4" fillId="4" borderId="24" xfId="0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3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2" fillId="2" borderId="19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5" fontId="2" fillId="7" borderId="2" xfId="0" applyNumberFormat="1" applyFont="1" applyFill="1" applyBorder="1" applyAlignment="1">
      <alignment horizontal="center" vertical="center"/>
    </xf>
    <xf numFmtId="5" fontId="4" fillId="7" borderId="3" xfId="0" applyNumberFormat="1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wrapText="1"/>
    </xf>
    <xf numFmtId="5" fontId="2" fillId="7" borderId="3" xfId="0" applyNumberFormat="1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 shrinkToFit="1"/>
    </xf>
    <xf numFmtId="5" fontId="4" fillId="7" borderId="49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4" borderId="51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3</xdr:col>
      <xdr:colOff>104775</xdr:colOff>
      <xdr:row>1</xdr:row>
      <xdr:rowOff>276225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" y="1619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93"/>
  <sheetViews>
    <sheetView tabSelected="1" zoomScaleSheetLayoutView="100" workbookViewId="0">
      <selection activeCell="G15" sqref="G15"/>
    </sheetView>
  </sheetViews>
  <sheetFormatPr defaultColWidth="8.875" defaultRowHeight="13.5" x14ac:dyDescent="0.15"/>
  <cols>
    <col min="1" max="1" width="4.375" style="39" bestFit="1" customWidth="1"/>
    <col min="2" max="2" width="7.5" style="39" bestFit="1" customWidth="1"/>
    <col min="3" max="6" width="8.625" style="39" customWidth="1"/>
    <col min="7" max="7" width="11.5" style="50" customWidth="1"/>
    <col min="8" max="8" width="7" style="39" customWidth="1"/>
    <col min="9" max="9" width="8.25" style="50" customWidth="1"/>
    <col min="10" max="10" width="4.5" style="50" customWidth="1"/>
    <col min="11" max="11" width="11.125" style="50" customWidth="1"/>
    <col min="12" max="14" width="11.125" style="39" customWidth="1"/>
    <col min="15" max="15" width="12.625" style="62" customWidth="1"/>
    <col min="16" max="16" width="12.875" style="62" customWidth="1"/>
    <col min="17" max="17" width="7.5" style="62" bestFit="1" customWidth="1"/>
    <col min="18" max="18" width="15.125" style="62" hidden="1" customWidth="1"/>
    <col min="19" max="19" width="9" style="39" hidden="1" customWidth="1"/>
    <col min="20" max="21" width="14.5" style="39" hidden="1" customWidth="1"/>
    <col min="22" max="16384" width="8.875" style="39"/>
  </cols>
  <sheetData>
    <row r="1" spans="1:21" ht="13.5" customHeight="1" x14ac:dyDescent="0.15">
      <c r="A1" s="37"/>
      <c r="B1" s="37"/>
      <c r="C1" s="2"/>
      <c r="D1" s="2"/>
      <c r="E1" s="2"/>
      <c r="F1" s="2"/>
      <c r="G1" s="6"/>
      <c r="H1" s="2"/>
      <c r="I1" s="6"/>
      <c r="J1" s="6"/>
      <c r="K1" s="6"/>
      <c r="L1" s="83"/>
      <c r="M1" s="83"/>
      <c r="N1" s="83" t="s">
        <v>12</v>
      </c>
      <c r="O1" s="94" t="s">
        <v>24</v>
      </c>
      <c r="P1" s="94"/>
      <c r="Q1" s="94"/>
      <c r="R1" s="77"/>
    </row>
    <row r="2" spans="1:21" ht="31.5" customHeight="1" thickBot="1" x14ac:dyDescent="0.2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40"/>
      <c r="O2" s="94"/>
      <c r="P2" s="94"/>
      <c r="Q2" s="94"/>
      <c r="R2" s="77"/>
    </row>
    <row r="3" spans="1:21" ht="19.5" customHeight="1" x14ac:dyDescent="0.15">
      <c r="A3" s="95" t="s">
        <v>22</v>
      </c>
      <c r="B3" s="95"/>
      <c r="C3" s="93"/>
      <c r="D3" s="93"/>
      <c r="E3" s="93"/>
      <c r="F3" s="74"/>
      <c r="G3" s="74"/>
      <c r="H3" s="74"/>
      <c r="I3" s="74"/>
      <c r="J3" s="74"/>
      <c r="K3" s="64" t="s">
        <v>26</v>
      </c>
      <c r="L3" s="69" t="s">
        <v>34</v>
      </c>
      <c r="M3" s="69" t="s">
        <v>35</v>
      </c>
      <c r="N3" s="89" t="s">
        <v>32</v>
      </c>
      <c r="O3" s="94"/>
      <c r="P3" s="94"/>
      <c r="Q3" s="94"/>
      <c r="R3" s="77"/>
    </row>
    <row r="4" spans="1:21" x14ac:dyDescent="0.15">
      <c r="A4" s="87" t="s">
        <v>23</v>
      </c>
      <c r="B4" s="87"/>
      <c r="C4" s="91"/>
      <c r="D4" s="91"/>
      <c r="E4" s="91"/>
      <c r="F4" s="91"/>
      <c r="G4" s="91"/>
      <c r="H4" s="91"/>
      <c r="I4" s="91"/>
      <c r="J4" s="91"/>
      <c r="K4" s="66" t="s">
        <v>27</v>
      </c>
      <c r="L4" s="70">
        <v>0</v>
      </c>
      <c r="M4" s="67">
        <v>0</v>
      </c>
      <c r="N4" s="90"/>
      <c r="O4" s="94"/>
      <c r="P4" s="94"/>
      <c r="Q4" s="94"/>
      <c r="R4" s="77"/>
    </row>
    <row r="5" spans="1:21" ht="20.100000000000001" customHeight="1" x14ac:dyDescent="0.15">
      <c r="A5" s="87" t="s">
        <v>15</v>
      </c>
      <c r="B5" s="87"/>
      <c r="C5" s="93"/>
      <c r="D5" s="93"/>
      <c r="E5" s="93"/>
      <c r="F5" s="73" t="s">
        <v>14</v>
      </c>
      <c r="G5" s="88"/>
      <c r="H5" s="88"/>
      <c r="I5" s="88"/>
      <c r="J5" s="88"/>
      <c r="K5" s="65" t="s">
        <v>28</v>
      </c>
      <c r="L5" s="82"/>
      <c r="M5" s="82"/>
      <c r="N5" s="71">
        <f>L92</f>
        <v>0</v>
      </c>
      <c r="O5" s="94"/>
      <c r="P5" s="94"/>
      <c r="Q5" s="94"/>
      <c r="R5" s="77"/>
    </row>
    <row r="6" spans="1:21" ht="20.100000000000001" customHeight="1" thickBot="1" x14ac:dyDescent="0.2">
      <c r="A6" s="87" t="s">
        <v>17</v>
      </c>
      <c r="B6" s="87"/>
      <c r="C6" s="88"/>
      <c r="D6" s="88"/>
      <c r="E6" s="88"/>
      <c r="F6" s="87" t="s">
        <v>16</v>
      </c>
      <c r="G6" s="87"/>
      <c r="H6" s="88"/>
      <c r="I6" s="88"/>
      <c r="J6" s="88"/>
      <c r="K6" s="66" t="s">
        <v>29</v>
      </c>
      <c r="L6" s="68">
        <f t="shared" ref="L6" si="0">L5*L4</f>
        <v>0</v>
      </c>
      <c r="M6" s="68">
        <f t="shared" ref="M6" si="1">M5*M4</f>
        <v>0</v>
      </c>
      <c r="N6" s="72">
        <f>SUM(M6:M6)</f>
        <v>0</v>
      </c>
      <c r="O6" s="1"/>
      <c r="P6" s="1"/>
      <c r="Q6" s="1"/>
      <c r="R6" s="59"/>
    </row>
    <row r="7" spans="1:21" ht="3.75" customHeight="1" thickBot="1" x14ac:dyDescent="0.2">
      <c r="A7" s="3"/>
      <c r="B7" s="2"/>
      <c r="C7" s="2"/>
      <c r="D7" s="2"/>
      <c r="E7" s="2"/>
      <c r="F7" s="2"/>
      <c r="G7" s="6"/>
      <c r="H7" s="2"/>
      <c r="I7" s="53"/>
      <c r="J7" s="6"/>
      <c r="K7" s="6"/>
      <c r="L7" s="3"/>
      <c r="M7" s="3"/>
      <c r="N7" s="2"/>
      <c r="O7" s="2"/>
      <c r="P7" s="2"/>
      <c r="Q7" s="2"/>
      <c r="R7" s="60"/>
    </row>
    <row r="8" spans="1:21" x14ac:dyDescent="0.15">
      <c r="A8" s="96" t="s">
        <v>25</v>
      </c>
      <c r="B8" s="98" t="s">
        <v>2</v>
      </c>
      <c r="C8" s="100" t="s">
        <v>4</v>
      </c>
      <c r="D8" s="102" t="s">
        <v>5</v>
      </c>
      <c r="E8" s="100" t="s">
        <v>20</v>
      </c>
      <c r="F8" s="102" t="s">
        <v>21</v>
      </c>
      <c r="G8" s="104" t="s">
        <v>13</v>
      </c>
      <c r="H8" s="106" t="s">
        <v>9</v>
      </c>
      <c r="I8" s="108" t="s">
        <v>41</v>
      </c>
      <c r="J8" s="110" t="s">
        <v>0</v>
      </c>
      <c r="K8" s="112" t="s">
        <v>3</v>
      </c>
      <c r="L8" s="113"/>
      <c r="M8" s="114"/>
      <c r="N8" s="6"/>
      <c r="O8" s="6"/>
      <c r="P8" s="6"/>
      <c r="Q8" s="6"/>
      <c r="R8" s="61"/>
    </row>
    <row r="9" spans="1:21" ht="14.25" thickBot="1" x14ac:dyDescent="0.2">
      <c r="A9" s="97"/>
      <c r="B9" s="99"/>
      <c r="C9" s="101"/>
      <c r="D9" s="103"/>
      <c r="E9" s="101"/>
      <c r="F9" s="103"/>
      <c r="G9" s="105"/>
      <c r="H9" s="107"/>
      <c r="I9" s="109"/>
      <c r="J9" s="111"/>
      <c r="K9" s="63" t="s">
        <v>10</v>
      </c>
      <c r="L9" s="13" t="s">
        <v>11</v>
      </c>
      <c r="M9" s="14" t="s">
        <v>1</v>
      </c>
      <c r="N9" s="6"/>
      <c r="O9" s="75" t="s">
        <v>10</v>
      </c>
      <c r="P9" s="75" t="s">
        <v>11</v>
      </c>
      <c r="Q9" s="76" t="s">
        <v>30</v>
      </c>
      <c r="R9" s="61"/>
    </row>
    <row r="10" spans="1:21" ht="18.75" customHeight="1" x14ac:dyDescent="0.15">
      <c r="A10" s="4" t="s">
        <v>19</v>
      </c>
      <c r="B10" s="15">
        <v>18</v>
      </c>
      <c r="C10" s="16" t="s">
        <v>6</v>
      </c>
      <c r="D10" s="17" t="s">
        <v>7</v>
      </c>
      <c r="E10" s="41" t="str">
        <f>ASC(PHONETIC(C10))</f>
        <v xml:space="preserve">ｶｺﾞｼﾏ </v>
      </c>
      <c r="F10" s="42" t="str">
        <f>ASC(PHONETIC(D10))</f>
        <v>ﾀﾛｳ</v>
      </c>
      <c r="G10" s="55" t="s">
        <v>31</v>
      </c>
      <c r="H10" s="18" t="s">
        <v>8</v>
      </c>
      <c r="I10" s="19" t="s">
        <v>43</v>
      </c>
      <c r="J10" s="7"/>
      <c r="K10" s="79" t="s">
        <v>33</v>
      </c>
      <c r="L10" s="55" t="s">
        <v>37</v>
      </c>
      <c r="M10" s="80">
        <v>305000</v>
      </c>
      <c r="N10" s="6"/>
      <c r="O10" s="11" t="s">
        <v>36</v>
      </c>
      <c r="P10" s="11" t="s">
        <v>38</v>
      </c>
      <c r="Q10" s="75">
        <f>COUNTIFS($K$12:$K$91,O10,$L$12:$L$91,P10)</f>
        <v>0</v>
      </c>
      <c r="R10" s="61"/>
      <c r="S10" s="54"/>
    </row>
    <row r="11" spans="1:21" ht="18.75" customHeight="1" x14ac:dyDescent="0.15">
      <c r="A11" s="5" t="s">
        <v>18</v>
      </c>
      <c r="B11" s="20">
        <v>35</v>
      </c>
      <c r="C11" s="21" t="s">
        <v>6</v>
      </c>
      <c r="D11" s="22" t="s">
        <v>44</v>
      </c>
      <c r="E11" s="43" t="str">
        <f>ASC(PHONETIC(C11))</f>
        <v xml:space="preserve">ｶｺﾞｼﾏ </v>
      </c>
      <c r="F11" s="44" t="str">
        <f>ASC(PHONETIC(D11))</f>
        <v>ｼﾞﾛｳ</v>
      </c>
      <c r="G11" s="56" t="s">
        <v>45</v>
      </c>
      <c r="H11" s="23" t="s">
        <v>8</v>
      </c>
      <c r="I11" s="24" t="s">
        <v>43</v>
      </c>
      <c r="J11" s="8">
        <v>3</v>
      </c>
      <c r="K11" s="78" t="s">
        <v>36</v>
      </c>
      <c r="L11" s="85" t="s">
        <v>37</v>
      </c>
      <c r="M11" s="81">
        <v>320000</v>
      </c>
      <c r="N11" s="6"/>
      <c r="Q11" s="86"/>
      <c r="R11" s="61"/>
      <c r="S11" s="39" t="s">
        <v>42</v>
      </c>
      <c r="T11" s="39" t="s">
        <v>10</v>
      </c>
      <c r="U11" s="39" t="s">
        <v>36</v>
      </c>
    </row>
    <row r="12" spans="1:21" ht="18.75" customHeight="1" x14ac:dyDescent="0.15">
      <c r="A12" s="25">
        <v>1</v>
      </c>
      <c r="B12" s="26"/>
      <c r="C12" s="27"/>
      <c r="D12" s="28"/>
      <c r="E12" s="29" t="str">
        <f t="shared" ref="E12:F19" si="2">ASC(PHONETIC(C12))</f>
        <v/>
      </c>
      <c r="F12" s="45" t="str">
        <f t="shared" si="2"/>
        <v/>
      </c>
      <c r="G12" s="57" t="str">
        <f t="shared" ref="G12:G75" si="3">IF(C12="","",$C$3)</f>
        <v/>
      </c>
      <c r="H12" s="29"/>
      <c r="I12" s="30"/>
      <c r="J12" s="9"/>
      <c r="K12" s="51"/>
      <c r="L12" s="10"/>
      <c r="M12" s="9"/>
      <c r="N12" s="1"/>
      <c r="R12" s="59"/>
      <c r="S12" s="39" t="s">
        <v>43</v>
      </c>
      <c r="T12" s="39" t="s">
        <v>36</v>
      </c>
      <c r="U12" s="39" t="s">
        <v>39</v>
      </c>
    </row>
    <row r="13" spans="1:21" ht="18.75" customHeight="1" x14ac:dyDescent="0.15">
      <c r="A13" s="25">
        <v>2</v>
      </c>
      <c r="B13" s="26"/>
      <c r="C13" s="29"/>
      <c r="D13" s="31"/>
      <c r="E13" s="29" t="str">
        <f t="shared" si="2"/>
        <v/>
      </c>
      <c r="F13" s="45" t="str">
        <f t="shared" si="2"/>
        <v/>
      </c>
      <c r="G13" s="57" t="str">
        <f t="shared" si="3"/>
        <v/>
      </c>
      <c r="H13" s="29"/>
      <c r="I13" s="30"/>
      <c r="J13" s="9"/>
      <c r="K13" s="51"/>
      <c r="L13" s="10"/>
      <c r="M13" s="9"/>
      <c r="N13" s="1"/>
      <c r="R13" s="59"/>
      <c r="S13" s="39" t="s">
        <v>46</v>
      </c>
    </row>
    <row r="14" spans="1:21" ht="18.75" customHeight="1" x14ac:dyDescent="0.15">
      <c r="A14" s="25">
        <v>3</v>
      </c>
      <c r="B14" s="26"/>
      <c r="C14" s="29"/>
      <c r="D14" s="31"/>
      <c r="E14" s="29" t="str">
        <f t="shared" si="2"/>
        <v/>
      </c>
      <c r="F14" s="45" t="str">
        <f t="shared" si="2"/>
        <v/>
      </c>
      <c r="G14" s="57" t="str">
        <f t="shared" si="3"/>
        <v/>
      </c>
      <c r="H14" s="29"/>
      <c r="I14" s="30"/>
      <c r="J14" s="9"/>
      <c r="K14" s="51"/>
      <c r="L14" s="10"/>
      <c r="M14" s="9"/>
      <c r="N14" s="1"/>
      <c r="R14" s="59"/>
      <c r="S14" s="39" t="s">
        <v>47</v>
      </c>
    </row>
    <row r="15" spans="1:21" ht="18.75" customHeight="1" x14ac:dyDescent="0.15">
      <c r="A15" s="25">
        <v>4</v>
      </c>
      <c r="B15" s="26"/>
      <c r="C15" s="29"/>
      <c r="D15" s="31"/>
      <c r="E15" s="29" t="str">
        <f t="shared" si="2"/>
        <v/>
      </c>
      <c r="F15" s="45" t="str">
        <f t="shared" si="2"/>
        <v/>
      </c>
      <c r="G15" s="57" t="str">
        <f t="shared" si="3"/>
        <v/>
      </c>
      <c r="H15" s="29"/>
      <c r="I15" s="30"/>
      <c r="J15" s="9"/>
      <c r="K15" s="51"/>
      <c r="L15" s="10"/>
      <c r="M15" s="9"/>
      <c r="N15" s="1"/>
      <c r="R15" s="59"/>
      <c r="S15" s="39" t="s">
        <v>48</v>
      </c>
    </row>
    <row r="16" spans="1:21" ht="18.75" customHeight="1" x14ac:dyDescent="0.15">
      <c r="A16" s="25">
        <v>5</v>
      </c>
      <c r="B16" s="26"/>
      <c r="C16" s="29"/>
      <c r="D16" s="31"/>
      <c r="E16" s="29" t="str">
        <f t="shared" si="2"/>
        <v/>
      </c>
      <c r="F16" s="45" t="str">
        <f t="shared" si="2"/>
        <v/>
      </c>
      <c r="G16" s="57" t="str">
        <f t="shared" si="3"/>
        <v/>
      </c>
      <c r="H16" s="29"/>
      <c r="I16" s="30"/>
      <c r="J16" s="9"/>
      <c r="K16" s="51"/>
      <c r="L16" s="10"/>
      <c r="M16" s="9"/>
      <c r="N16" s="1"/>
      <c r="R16" s="59"/>
      <c r="S16" s="39" t="s">
        <v>49</v>
      </c>
    </row>
    <row r="17" spans="1:19" ht="18.75" customHeight="1" x14ac:dyDescent="0.15">
      <c r="A17" s="25">
        <v>6</v>
      </c>
      <c r="B17" s="26"/>
      <c r="C17" s="29"/>
      <c r="D17" s="31"/>
      <c r="E17" s="29" t="str">
        <f t="shared" si="2"/>
        <v/>
      </c>
      <c r="F17" s="45" t="str">
        <f t="shared" si="2"/>
        <v/>
      </c>
      <c r="G17" s="57" t="str">
        <f t="shared" si="3"/>
        <v/>
      </c>
      <c r="H17" s="29"/>
      <c r="I17" s="30"/>
      <c r="J17" s="9"/>
      <c r="K17" s="51"/>
      <c r="L17" s="10"/>
      <c r="M17" s="9"/>
      <c r="N17" s="1"/>
      <c r="R17" s="59"/>
      <c r="S17" s="39" t="s">
        <v>50</v>
      </c>
    </row>
    <row r="18" spans="1:19" ht="18.75" customHeight="1" x14ac:dyDescent="0.15">
      <c r="A18" s="25">
        <v>7</v>
      </c>
      <c r="B18" s="26"/>
      <c r="C18" s="29"/>
      <c r="D18" s="31"/>
      <c r="E18" s="29" t="str">
        <f t="shared" si="2"/>
        <v/>
      </c>
      <c r="F18" s="45" t="str">
        <f t="shared" si="2"/>
        <v/>
      </c>
      <c r="G18" s="57" t="str">
        <f t="shared" si="3"/>
        <v/>
      </c>
      <c r="H18" s="29"/>
      <c r="I18" s="30"/>
      <c r="J18" s="9"/>
      <c r="K18" s="51"/>
      <c r="L18" s="10"/>
      <c r="M18" s="9"/>
      <c r="N18" s="1"/>
      <c r="R18" s="59"/>
      <c r="S18" s="39" t="s">
        <v>51</v>
      </c>
    </row>
    <row r="19" spans="1:19" ht="18.75" customHeight="1" x14ac:dyDescent="0.15">
      <c r="A19" s="25">
        <v>8</v>
      </c>
      <c r="B19" s="26"/>
      <c r="C19" s="29"/>
      <c r="D19" s="31"/>
      <c r="E19" s="29" t="str">
        <f t="shared" ref="E19:E24" si="4">ASC(PHONETIC(C19))</f>
        <v/>
      </c>
      <c r="F19" s="45" t="str">
        <f t="shared" si="2"/>
        <v/>
      </c>
      <c r="G19" s="57" t="str">
        <f t="shared" si="3"/>
        <v/>
      </c>
      <c r="H19" s="29"/>
      <c r="I19" s="30"/>
      <c r="J19" s="9"/>
      <c r="K19" s="51"/>
      <c r="L19" s="10"/>
      <c r="M19" s="9"/>
      <c r="N19" s="1"/>
      <c r="R19" s="59"/>
      <c r="S19" s="39" t="s">
        <v>52</v>
      </c>
    </row>
    <row r="20" spans="1:19" ht="18.75" customHeight="1" x14ac:dyDescent="0.15">
      <c r="A20" s="25">
        <v>9</v>
      </c>
      <c r="B20" s="26"/>
      <c r="C20" s="29"/>
      <c r="D20" s="31"/>
      <c r="E20" s="29" t="str">
        <f t="shared" si="4"/>
        <v/>
      </c>
      <c r="F20" s="45" t="str">
        <f t="shared" ref="F20:F24" si="5">ASC(PHONETIC(D20))</f>
        <v/>
      </c>
      <c r="G20" s="57" t="str">
        <f t="shared" si="3"/>
        <v/>
      </c>
      <c r="H20" s="29"/>
      <c r="I20" s="30"/>
      <c r="J20" s="9"/>
      <c r="K20" s="51"/>
      <c r="L20" s="10"/>
      <c r="M20" s="9"/>
      <c r="N20" s="1"/>
      <c r="R20" s="59"/>
      <c r="S20" s="39" t="s">
        <v>53</v>
      </c>
    </row>
    <row r="21" spans="1:19" ht="18.75" customHeight="1" x14ac:dyDescent="0.15">
      <c r="A21" s="25">
        <v>10</v>
      </c>
      <c r="B21" s="26"/>
      <c r="C21" s="29"/>
      <c r="D21" s="31"/>
      <c r="E21" s="29" t="str">
        <f t="shared" si="4"/>
        <v/>
      </c>
      <c r="F21" s="45" t="str">
        <f t="shared" si="5"/>
        <v/>
      </c>
      <c r="G21" s="57" t="str">
        <f t="shared" si="3"/>
        <v/>
      </c>
      <c r="H21" s="29"/>
      <c r="I21" s="30"/>
      <c r="J21" s="9"/>
      <c r="K21" s="51"/>
      <c r="L21" s="10"/>
      <c r="M21" s="9"/>
      <c r="N21" s="1"/>
      <c r="R21" s="59"/>
      <c r="S21" s="39" t="s">
        <v>54</v>
      </c>
    </row>
    <row r="22" spans="1:19" ht="18.75" customHeight="1" x14ac:dyDescent="0.15">
      <c r="A22" s="25">
        <v>11</v>
      </c>
      <c r="B22" s="26"/>
      <c r="C22" s="29"/>
      <c r="D22" s="31"/>
      <c r="E22" s="29" t="str">
        <f t="shared" si="4"/>
        <v/>
      </c>
      <c r="F22" s="45" t="str">
        <f t="shared" si="5"/>
        <v/>
      </c>
      <c r="G22" s="57" t="str">
        <f t="shared" si="3"/>
        <v/>
      </c>
      <c r="H22" s="29"/>
      <c r="I22" s="30"/>
      <c r="J22" s="9"/>
      <c r="K22" s="51"/>
      <c r="L22" s="10"/>
      <c r="M22" s="9"/>
      <c r="N22" s="1"/>
      <c r="R22" s="59"/>
      <c r="S22" s="39" t="s">
        <v>55</v>
      </c>
    </row>
    <row r="23" spans="1:19" ht="18.75" customHeight="1" x14ac:dyDescent="0.15">
      <c r="A23" s="25">
        <v>12</v>
      </c>
      <c r="B23" s="26"/>
      <c r="C23" s="29"/>
      <c r="D23" s="31"/>
      <c r="E23" s="29" t="str">
        <f t="shared" si="4"/>
        <v/>
      </c>
      <c r="F23" s="45" t="str">
        <f t="shared" si="5"/>
        <v/>
      </c>
      <c r="G23" s="57" t="str">
        <f t="shared" si="3"/>
        <v/>
      </c>
      <c r="H23" s="29"/>
      <c r="I23" s="30"/>
      <c r="J23" s="9"/>
      <c r="K23" s="51"/>
      <c r="L23" s="10"/>
      <c r="M23" s="9"/>
      <c r="N23" s="1"/>
      <c r="R23" s="59"/>
      <c r="S23" s="39" t="s">
        <v>56</v>
      </c>
    </row>
    <row r="24" spans="1:19" ht="18.75" customHeight="1" x14ac:dyDescent="0.15">
      <c r="A24" s="25">
        <v>13</v>
      </c>
      <c r="B24" s="26"/>
      <c r="C24" s="29"/>
      <c r="D24" s="31"/>
      <c r="E24" s="29" t="str">
        <f t="shared" si="4"/>
        <v/>
      </c>
      <c r="F24" s="45" t="str">
        <f t="shared" si="5"/>
        <v/>
      </c>
      <c r="G24" s="57" t="str">
        <f t="shared" si="3"/>
        <v/>
      </c>
      <c r="H24" s="29"/>
      <c r="I24" s="30"/>
      <c r="J24" s="9"/>
      <c r="K24" s="51"/>
      <c r="L24" s="10"/>
      <c r="M24" s="9"/>
      <c r="N24" s="1"/>
      <c r="R24" s="59"/>
    </row>
    <row r="25" spans="1:19" ht="18.75" customHeight="1" x14ac:dyDescent="0.15">
      <c r="A25" s="25">
        <v>14</v>
      </c>
      <c r="B25" s="26"/>
      <c r="C25" s="29"/>
      <c r="D25" s="31"/>
      <c r="E25" s="29" t="str">
        <f t="shared" ref="E25:E76" si="6">ASC(PHONETIC(C25))</f>
        <v/>
      </c>
      <c r="F25" s="45" t="str">
        <f t="shared" ref="F25:F76" si="7">ASC(PHONETIC(D25))</f>
        <v/>
      </c>
      <c r="G25" s="57" t="str">
        <f t="shared" si="3"/>
        <v/>
      </c>
      <c r="H25" s="29"/>
      <c r="I25" s="30"/>
      <c r="J25" s="9"/>
      <c r="K25" s="51"/>
      <c r="L25" s="11"/>
      <c r="M25" s="9"/>
      <c r="N25" s="1"/>
      <c r="R25" s="59"/>
    </row>
    <row r="26" spans="1:19" ht="18.75" customHeight="1" x14ac:dyDescent="0.15">
      <c r="A26" s="25">
        <v>15</v>
      </c>
      <c r="B26" s="26"/>
      <c r="C26" s="29"/>
      <c r="D26" s="31"/>
      <c r="E26" s="29" t="str">
        <f t="shared" si="6"/>
        <v/>
      </c>
      <c r="F26" s="45" t="str">
        <f t="shared" si="7"/>
        <v/>
      </c>
      <c r="G26" s="57" t="str">
        <f t="shared" si="3"/>
        <v/>
      </c>
      <c r="H26" s="29"/>
      <c r="I26" s="30"/>
      <c r="J26" s="9"/>
      <c r="K26" s="51"/>
      <c r="L26" s="11"/>
      <c r="M26" s="9"/>
      <c r="N26" s="1"/>
      <c r="R26" s="59"/>
    </row>
    <row r="27" spans="1:19" ht="18.75" customHeight="1" x14ac:dyDescent="0.15">
      <c r="A27" s="25">
        <v>16</v>
      </c>
      <c r="B27" s="26"/>
      <c r="C27" s="29"/>
      <c r="D27" s="31"/>
      <c r="E27" s="29" t="str">
        <f t="shared" si="6"/>
        <v/>
      </c>
      <c r="F27" s="45" t="str">
        <f t="shared" si="7"/>
        <v/>
      </c>
      <c r="G27" s="57" t="str">
        <f t="shared" si="3"/>
        <v/>
      </c>
      <c r="H27" s="29"/>
      <c r="I27" s="30"/>
      <c r="J27" s="9"/>
      <c r="K27" s="51"/>
      <c r="L27" s="11"/>
      <c r="M27" s="9"/>
      <c r="N27" s="2"/>
      <c r="R27" s="60"/>
    </row>
    <row r="28" spans="1:19" ht="18.75" customHeight="1" x14ac:dyDescent="0.15">
      <c r="A28" s="25">
        <v>17</v>
      </c>
      <c r="B28" s="26"/>
      <c r="C28" s="29"/>
      <c r="D28" s="31"/>
      <c r="E28" s="29" t="str">
        <f t="shared" si="6"/>
        <v/>
      </c>
      <c r="F28" s="45" t="str">
        <f t="shared" si="7"/>
        <v/>
      </c>
      <c r="G28" s="57" t="str">
        <f t="shared" si="3"/>
        <v/>
      </c>
      <c r="H28" s="29"/>
      <c r="I28" s="30"/>
      <c r="J28" s="9"/>
      <c r="K28" s="51"/>
      <c r="L28" s="11"/>
      <c r="M28" s="9"/>
      <c r="N28" s="2"/>
      <c r="R28" s="60"/>
    </row>
    <row r="29" spans="1:19" ht="18.75" customHeight="1" x14ac:dyDescent="0.15">
      <c r="A29" s="25">
        <v>18</v>
      </c>
      <c r="B29" s="26"/>
      <c r="C29" s="29"/>
      <c r="D29" s="31"/>
      <c r="E29" s="29" t="str">
        <f t="shared" si="6"/>
        <v/>
      </c>
      <c r="F29" s="45" t="str">
        <f t="shared" si="7"/>
        <v/>
      </c>
      <c r="G29" s="57" t="str">
        <f t="shared" si="3"/>
        <v/>
      </c>
      <c r="H29" s="29"/>
      <c r="I29" s="30"/>
      <c r="J29" s="9"/>
      <c r="K29" s="51"/>
      <c r="L29" s="11"/>
      <c r="M29" s="9"/>
      <c r="N29" s="2"/>
      <c r="R29" s="60"/>
    </row>
    <row r="30" spans="1:19" ht="18.75" customHeight="1" x14ac:dyDescent="0.15">
      <c r="A30" s="25">
        <v>19</v>
      </c>
      <c r="B30" s="26"/>
      <c r="C30" s="29"/>
      <c r="D30" s="31"/>
      <c r="E30" s="29" t="str">
        <f t="shared" si="6"/>
        <v/>
      </c>
      <c r="F30" s="45" t="str">
        <f t="shared" si="7"/>
        <v/>
      </c>
      <c r="G30" s="57" t="str">
        <f t="shared" si="3"/>
        <v/>
      </c>
      <c r="H30" s="29"/>
      <c r="I30" s="30"/>
      <c r="J30" s="9"/>
      <c r="K30" s="51"/>
      <c r="L30" s="11"/>
      <c r="M30" s="9"/>
      <c r="N30" s="2"/>
      <c r="R30" s="60"/>
    </row>
    <row r="31" spans="1:19" ht="18.75" customHeight="1" x14ac:dyDescent="0.15">
      <c r="A31" s="25">
        <v>20</v>
      </c>
      <c r="B31" s="26"/>
      <c r="C31" s="29"/>
      <c r="D31" s="31"/>
      <c r="E31" s="29" t="str">
        <f t="shared" si="6"/>
        <v/>
      </c>
      <c r="F31" s="45" t="str">
        <f t="shared" si="7"/>
        <v/>
      </c>
      <c r="G31" s="57" t="str">
        <f t="shared" si="3"/>
        <v/>
      </c>
      <c r="H31" s="29"/>
      <c r="I31" s="30"/>
      <c r="J31" s="46"/>
      <c r="K31" s="51"/>
      <c r="L31" s="11"/>
      <c r="M31" s="9"/>
      <c r="N31" s="2"/>
      <c r="R31" s="60"/>
    </row>
    <row r="32" spans="1:19" ht="18.75" customHeight="1" x14ac:dyDescent="0.15">
      <c r="A32" s="25">
        <v>21</v>
      </c>
      <c r="B32" s="26"/>
      <c r="C32" s="29"/>
      <c r="D32" s="31"/>
      <c r="E32" s="29" t="str">
        <f t="shared" si="6"/>
        <v/>
      </c>
      <c r="F32" s="45" t="str">
        <f t="shared" si="7"/>
        <v/>
      </c>
      <c r="G32" s="57" t="str">
        <f t="shared" si="3"/>
        <v/>
      </c>
      <c r="H32" s="29"/>
      <c r="I32" s="30"/>
      <c r="J32" s="9"/>
      <c r="K32" s="51"/>
      <c r="L32" s="11"/>
      <c r="M32" s="9"/>
      <c r="N32" s="38"/>
    </row>
    <row r="33" spans="1:18" ht="18.75" customHeight="1" x14ac:dyDescent="0.15">
      <c r="A33" s="25">
        <v>22</v>
      </c>
      <c r="B33" s="26"/>
      <c r="C33" s="29"/>
      <c r="D33" s="31"/>
      <c r="E33" s="29" t="str">
        <f t="shared" si="6"/>
        <v/>
      </c>
      <c r="F33" s="45" t="str">
        <f t="shared" si="7"/>
        <v/>
      </c>
      <c r="G33" s="57" t="str">
        <f t="shared" si="3"/>
        <v/>
      </c>
      <c r="H33" s="29"/>
      <c r="I33" s="30"/>
      <c r="J33" s="9"/>
      <c r="K33" s="51"/>
      <c r="L33" s="11"/>
      <c r="M33" s="9"/>
      <c r="N33" s="38"/>
      <c r="R33" s="39"/>
    </row>
    <row r="34" spans="1:18" ht="18.75" customHeight="1" x14ac:dyDescent="0.15">
      <c r="A34" s="25">
        <v>23</v>
      </c>
      <c r="B34" s="26"/>
      <c r="C34" s="29"/>
      <c r="D34" s="31"/>
      <c r="E34" s="29" t="str">
        <f t="shared" si="6"/>
        <v/>
      </c>
      <c r="F34" s="45" t="str">
        <f t="shared" si="7"/>
        <v/>
      </c>
      <c r="G34" s="57" t="str">
        <f t="shared" si="3"/>
        <v/>
      </c>
      <c r="H34" s="29"/>
      <c r="I34" s="30"/>
      <c r="J34" s="9"/>
      <c r="K34" s="51"/>
      <c r="L34" s="11"/>
      <c r="M34" s="9"/>
      <c r="N34" s="38"/>
      <c r="R34" s="39"/>
    </row>
    <row r="35" spans="1:18" ht="18.75" customHeight="1" x14ac:dyDescent="0.15">
      <c r="A35" s="25">
        <v>24</v>
      </c>
      <c r="B35" s="26"/>
      <c r="C35" s="29"/>
      <c r="D35" s="31"/>
      <c r="E35" s="29" t="str">
        <f t="shared" si="6"/>
        <v/>
      </c>
      <c r="F35" s="45" t="str">
        <f t="shared" si="7"/>
        <v/>
      </c>
      <c r="G35" s="57" t="str">
        <f t="shared" si="3"/>
        <v/>
      </c>
      <c r="H35" s="29"/>
      <c r="I35" s="30"/>
      <c r="J35" s="9"/>
      <c r="K35" s="51"/>
      <c r="L35" s="11"/>
      <c r="M35" s="9"/>
      <c r="N35" s="38"/>
      <c r="R35" s="39"/>
    </row>
    <row r="36" spans="1:18" ht="18.75" customHeight="1" x14ac:dyDescent="0.15">
      <c r="A36" s="25">
        <v>25</v>
      </c>
      <c r="B36" s="26"/>
      <c r="C36" s="29"/>
      <c r="D36" s="31"/>
      <c r="E36" s="29" t="str">
        <f t="shared" si="6"/>
        <v/>
      </c>
      <c r="F36" s="45" t="str">
        <f t="shared" si="7"/>
        <v/>
      </c>
      <c r="G36" s="57" t="str">
        <f t="shared" si="3"/>
        <v/>
      </c>
      <c r="H36" s="29"/>
      <c r="I36" s="30"/>
      <c r="J36" s="9"/>
      <c r="K36" s="51"/>
      <c r="L36" s="11"/>
      <c r="M36" s="9"/>
      <c r="N36" s="38"/>
      <c r="R36" s="39"/>
    </row>
    <row r="37" spans="1:18" ht="18.75" customHeight="1" x14ac:dyDescent="0.15">
      <c r="A37" s="25">
        <v>26</v>
      </c>
      <c r="B37" s="26"/>
      <c r="C37" s="29"/>
      <c r="D37" s="31"/>
      <c r="E37" s="29" t="str">
        <f t="shared" si="6"/>
        <v/>
      </c>
      <c r="F37" s="45" t="str">
        <f t="shared" si="7"/>
        <v/>
      </c>
      <c r="G37" s="57" t="str">
        <f t="shared" si="3"/>
        <v/>
      </c>
      <c r="H37" s="29"/>
      <c r="I37" s="30"/>
      <c r="J37" s="9"/>
      <c r="K37" s="51"/>
      <c r="L37" s="11"/>
      <c r="M37" s="9"/>
      <c r="N37" s="38"/>
      <c r="R37" s="39"/>
    </row>
    <row r="38" spans="1:18" ht="18.75" customHeight="1" x14ac:dyDescent="0.15">
      <c r="A38" s="25">
        <v>27</v>
      </c>
      <c r="B38" s="26"/>
      <c r="C38" s="29"/>
      <c r="D38" s="31"/>
      <c r="E38" s="29" t="str">
        <f t="shared" si="6"/>
        <v/>
      </c>
      <c r="F38" s="45" t="str">
        <f t="shared" si="7"/>
        <v/>
      </c>
      <c r="G38" s="57" t="str">
        <f t="shared" si="3"/>
        <v/>
      </c>
      <c r="H38" s="29"/>
      <c r="I38" s="30"/>
      <c r="J38" s="9"/>
      <c r="K38" s="51"/>
      <c r="L38" s="11"/>
      <c r="M38" s="9"/>
      <c r="N38" s="38"/>
      <c r="R38" s="39"/>
    </row>
    <row r="39" spans="1:18" ht="18.75" customHeight="1" x14ac:dyDescent="0.15">
      <c r="A39" s="25">
        <v>28</v>
      </c>
      <c r="B39" s="26"/>
      <c r="C39" s="29"/>
      <c r="D39" s="31"/>
      <c r="E39" s="29" t="str">
        <f t="shared" si="6"/>
        <v/>
      </c>
      <c r="F39" s="45" t="str">
        <f t="shared" si="7"/>
        <v/>
      </c>
      <c r="G39" s="57" t="str">
        <f t="shared" si="3"/>
        <v/>
      </c>
      <c r="H39" s="29"/>
      <c r="I39" s="30"/>
      <c r="J39" s="9"/>
      <c r="K39" s="51"/>
      <c r="L39" s="11"/>
      <c r="M39" s="9"/>
      <c r="N39" s="38"/>
      <c r="R39" s="39"/>
    </row>
    <row r="40" spans="1:18" ht="18.75" customHeight="1" x14ac:dyDescent="0.15">
      <c r="A40" s="25">
        <v>29</v>
      </c>
      <c r="B40" s="26"/>
      <c r="C40" s="29"/>
      <c r="D40" s="31"/>
      <c r="E40" s="29" t="str">
        <f t="shared" si="6"/>
        <v/>
      </c>
      <c r="F40" s="45" t="str">
        <f t="shared" si="7"/>
        <v/>
      </c>
      <c r="G40" s="57" t="str">
        <f t="shared" si="3"/>
        <v/>
      </c>
      <c r="H40" s="29"/>
      <c r="I40" s="30"/>
      <c r="J40" s="9"/>
      <c r="K40" s="51"/>
      <c r="L40" s="11"/>
      <c r="M40" s="9"/>
      <c r="N40" s="38"/>
      <c r="R40" s="39"/>
    </row>
    <row r="41" spans="1:18" ht="18.75" customHeight="1" x14ac:dyDescent="0.15">
      <c r="A41" s="25">
        <v>30</v>
      </c>
      <c r="B41" s="26"/>
      <c r="C41" s="29"/>
      <c r="D41" s="31"/>
      <c r="E41" s="29" t="str">
        <f t="shared" si="6"/>
        <v/>
      </c>
      <c r="F41" s="45" t="str">
        <f t="shared" si="7"/>
        <v/>
      </c>
      <c r="G41" s="57" t="str">
        <f t="shared" si="3"/>
        <v/>
      </c>
      <c r="H41" s="29"/>
      <c r="I41" s="30"/>
      <c r="J41" s="9"/>
      <c r="K41" s="51"/>
      <c r="L41" s="11"/>
      <c r="M41" s="9"/>
      <c r="N41" s="38"/>
      <c r="R41" s="39"/>
    </row>
    <row r="42" spans="1:18" ht="18.75" customHeight="1" x14ac:dyDescent="0.15">
      <c r="A42" s="25">
        <v>31</v>
      </c>
      <c r="B42" s="26"/>
      <c r="C42" s="29"/>
      <c r="D42" s="31"/>
      <c r="E42" s="29" t="str">
        <f t="shared" si="6"/>
        <v/>
      </c>
      <c r="F42" s="45" t="str">
        <f t="shared" si="7"/>
        <v/>
      </c>
      <c r="G42" s="57" t="str">
        <f t="shared" si="3"/>
        <v/>
      </c>
      <c r="H42" s="29"/>
      <c r="I42" s="30"/>
      <c r="J42" s="9"/>
      <c r="K42" s="51"/>
      <c r="L42" s="11"/>
      <c r="M42" s="9"/>
      <c r="N42" s="38"/>
      <c r="R42" s="39"/>
    </row>
    <row r="43" spans="1:18" ht="18.75" customHeight="1" x14ac:dyDescent="0.15">
      <c r="A43" s="25">
        <v>32</v>
      </c>
      <c r="B43" s="26"/>
      <c r="C43" s="29"/>
      <c r="D43" s="31"/>
      <c r="E43" s="29" t="str">
        <f t="shared" si="6"/>
        <v/>
      </c>
      <c r="F43" s="45" t="str">
        <f t="shared" si="7"/>
        <v/>
      </c>
      <c r="G43" s="57" t="str">
        <f t="shared" si="3"/>
        <v/>
      </c>
      <c r="H43" s="29"/>
      <c r="I43" s="30"/>
      <c r="J43" s="9"/>
      <c r="K43" s="51"/>
      <c r="L43" s="10"/>
      <c r="M43" s="9"/>
      <c r="N43" s="38"/>
      <c r="R43" s="39"/>
    </row>
    <row r="44" spans="1:18" ht="18.75" customHeight="1" x14ac:dyDescent="0.15">
      <c r="A44" s="25">
        <v>33</v>
      </c>
      <c r="B44" s="26"/>
      <c r="C44" s="29"/>
      <c r="D44" s="31"/>
      <c r="E44" s="29" t="str">
        <f t="shared" si="6"/>
        <v/>
      </c>
      <c r="F44" s="45" t="str">
        <f t="shared" si="7"/>
        <v/>
      </c>
      <c r="G44" s="57" t="str">
        <f t="shared" si="3"/>
        <v/>
      </c>
      <c r="H44" s="29"/>
      <c r="I44" s="30"/>
      <c r="J44" s="9"/>
      <c r="K44" s="51"/>
      <c r="L44" s="10"/>
      <c r="M44" s="9"/>
      <c r="N44" s="38"/>
      <c r="R44" s="39"/>
    </row>
    <row r="45" spans="1:18" ht="18.75" customHeight="1" x14ac:dyDescent="0.15">
      <c r="A45" s="25">
        <v>34</v>
      </c>
      <c r="B45" s="26"/>
      <c r="C45" s="29"/>
      <c r="D45" s="31"/>
      <c r="E45" s="29" t="str">
        <f t="shared" si="6"/>
        <v/>
      </c>
      <c r="F45" s="45" t="str">
        <f t="shared" si="7"/>
        <v/>
      </c>
      <c r="G45" s="57" t="str">
        <f t="shared" si="3"/>
        <v/>
      </c>
      <c r="H45" s="29"/>
      <c r="I45" s="30"/>
      <c r="J45" s="9"/>
      <c r="K45" s="51"/>
      <c r="L45" s="10"/>
      <c r="M45" s="9"/>
      <c r="N45" s="38"/>
      <c r="R45" s="39"/>
    </row>
    <row r="46" spans="1:18" ht="18.75" customHeight="1" x14ac:dyDescent="0.15">
      <c r="A46" s="25">
        <v>35</v>
      </c>
      <c r="B46" s="26"/>
      <c r="C46" s="29"/>
      <c r="D46" s="31"/>
      <c r="E46" s="29" t="str">
        <f t="shared" si="6"/>
        <v/>
      </c>
      <c r="F46" s="45" t="str">
        <f t="shared" si="7"/>
        <v/>
      </c>
      <c r="G46" s="57" t="str">
        <f t="shared" si="3"/>
        <v/>
      </c>
      <c r="H46" s="29"/>
      <c r="I46" s="30"/>
      <c r="J46" s="9"/>
      <c r="K46" s="51"/>
      <c r="L46" s="10"/>
      <c r="M46" s="9"/>
      <c r="N46" s="38"/>
      <c r="R46" s="39"/>
    </row>
    <row r="47" spans="1:18" ht="18.75" customHeight="1" x14ac:dyDescent="0.15">
      <c r="A47" s="25">
        <v>36</v>
      </c>
      <c r="B47" s="26"/>
      <c r="C47" s="29"/>
      <c r="D47" s="31"/>
      <c r="E47" s="29" t="str">
        <f t="shared" si="6"/>
        <v/>
      </c>
      <c r="F47" s="45" t="str">
        <f t="shared" si="7"/>
        <v/>
      </c>
      <c r="G47" s="57" t="str">
        <f t="shared" si="3"/>
        <v/>
      </c>
      <c r="H47" s="29"/>
      <c r="I47" s="30"/>
      <c r="J47" s="9"/>
      <c r="K47" s="51"/>
      <c r="L47" s="10"/>
      <c r="M47" s="9"/>
      <c r="N47" s="38"/>
      <c r="R47" s="39"/>
    </row>
    <row r="48" spans="1:18" ht="18.75" customHeight="1" x14ac:dyDescent="0.15">
      <c r="A48" s="25">
        <v>37</v>
      </c>
      <c r="B48" s="26"/>
      <c r="C48" s="29"/>
      <c r="D48" s="31"/>
      <c r="E48" s="29" t="str">
        <f t="shared" si="6"/>
        <v/>
      </c>
      <c r="F48" s="45" t="str">
        <f t="shared" si="7"/>
        <v/>
      </c>
      <c r="G48" s="57" t="str">
        <f t="shared" si="3"/>
        <v/>
      </c>
      <c r="H48" s="29"/>
      <c r="I48" s="30"/>
      <c r="J48" s="9"/>
      <c r="K48" s="51"/>
      <c r="L48" s="10"/>
      <c r="M48" s="9"/>
      <c r="N48" s="38"/>
      <c r="R48" s="39"/>
    </row>
    <row r="49" spans="1:18" ht="18.75" customHeight="1" x14ac:dyDescent="0.15">
      <c r="A49" s="25">
        <v>38</v>
      </c>
      <c r="B49" s="26"/>
      <c r="C49" s="29"/>
      <c r="D49" s="31"/>
      <c r="E49" s="29" t="str">
        <f t="shared" si="6"/>
        <v/>
      </c>
      <c r="F49" s="45" t="str">
        <f t="shared" si="7"/>
        <v/>
      </c>
      <c r="G49" s="57" t="str">
        <f t="shared" si="3"/>
        <v/>
      </c>
      <c r="H49" s="29"/>
      <c r="I49" s="30"/>
      <c r="J49" s="9"/>
      <c r="K49" s="51"/>
      <c r="L49" s="10"/>
      <c r="M49" s="9"/>
      <c r="N49" s="38"/>
      <c r="R49" s="39"/>
    </row>
    <row r="50" spans="1:18" ht="18.75" customHeight="1" x14ac:dyDescent="0.15">
      <c r="A50" s="25">
        <v>39</v>
      </c>
      <c r="B50" s="26"/>
      <c r="C50" s="29"/>
      <c r="D50" s="31"/>
      <c r="E50" s="29" t="str">
        <f t="shared" si="6"/>
        <v/>
      </c>
      <c r="F50" s="45" t="str">
        <f t="shared" si="7"/>
        <v/>
      </c>
      <c r="G50" s="57" t="str">
        <f t="shared" si="3"/>
        <v/>
      </c>
      <c r="H50" s="29"/>
      <c r="I50" s="30"/>
      <c r="J50" s="9"/>
      <c r="K50" s="51"/>
      <c r="L50" s="10"/>
      <c r="M50" s="9"/>
      <c r="N50" s="38"/>
      <c r="R50" s="39"/>
    </row>
    <row r="51" spans="1:18" ht="18.75" customHeight="1" x14ac:dyDescent="0.15">
      <c r="A51" s="25">
        <v>40</v>
      </c>
      <c r="B51" s="26"/>
      <c r="C51" s="29"/>
      <c r="D51" s="31"/>
      <c r="E51" s="29" t="str">
        <f t="shared" si="6"/>
        <v/>
      </c>
      <c r="F51" s="45" t="str">
        <f t="shared" si="7"/>
        <v/>
      </c>
      <c r="G51" s="57" t="str">
        <f t="shared" si="3"/>
        <v/>
      </c>
      <c r="H51" s="29"/>
      <c r="I51" s="30"/>
      <c r="J51" s="9"/>
      <c r="K51" s="51"/>
      <c r="L51" s="10"/>
      <c r="M51" s="9"/>
      <c r="N51" s="38"/>
      <c r="R51" s="39"/>
    </row>
    <row r="52" spans="1:18" ht="18.75" customHeight="1" x14ac:dyDescent="0.15">
      <c r="A52" s="25">
        <v>41</v>
      </c>
      <c r="B52" s="26"/>
      <c r="C52" s="29"/>
      <c r="D52" s="31"/>
      <c r="E52" s="29" t="str">
        <f t="shared" si="6"/>
        <v/>
      </c>
      <c r="F52" s="45" t="str">
        <f t="shared" si="7"/>
        <v/>
      </c>
      <c r="G52" s="57" t="str">
        <f t="shared" si="3"/>
        <v/>
      </c>
      <c r="H52" s="29"/>
      <c r="I52" s="30"/>
      <c r="J52" s="9"/>
      <c r="K52" s="51"/>
      <c r="L52" s="10"/>
      <c r="M52" s="9"/>
      <c r="N52" s="38"/>
      <c r="R52" s="39"/>
    </row>
    <row r="53" spans="1:18" ht="18.75" customHeight="1" x14ac:dyDescent="0.15">
      <c r="A53" s="25">
        <v>42</v>
      </c>
      <c r="B53" s="26"/>
      <c r="C53" s="29"/>
      <c r="D53" s="31"/>
      <c r="E53" s="29" t="str">
        <f t="shared" si="6"/>
        <v/>
      </c>
      <c r="F53" s="45" t="str">
        <f t="shared" si="7"/>
        <v/>
      </c>
      <c r="G53" s="57" t="str">
        <f t="shared" si="3"/>
        <v/>
      </c>
      <c r="H53" s="29"/>
      <c r="I53" s="30"/>
      <c r="J53" s="9"/>
      <c r="K53" s="51"/>
      <c r="L53" s="10"/>
      <c r="M53" s="9"/>
      <c r="N53" s="38"/>
      <c r="R53" s="39"/>
    </row>
    <row r="54" spans="1:18" ht="18.75" customHeight="1" x14ac:dyDescent="0.15">
      <c r="A54" s="25">
        <v>43</v>
      </c>
      <c r="B54" s="26"/>
      <c r="C54" s="29"/>
      <c r="D54" s="31"/>
      <c r="E54" s="29" t="str">
        <f t="shared" si="6"/>
        <v/>
      </c>
      <c r="F54" s="45" t="str">
        <f t="shared" si="7"/>
        <v/>
      </c>
      <c r="G54" s="57" t="str">
        <f t="shared" si="3"/>
        <v/>
      </c>
      <c r="H54" s="29"/>
      <c r="I54" s="30"/>
      <c r="J54" s="9"/>
      <c r="K54" s="51"/>
      <c r="L54" s="10"/>
      <c r="M54" s="9"/>
      <c r="N54" s="38"/>
      <c r="R54" s="39"/>
    </row>
    <row r="55" spans="1:18" ht="18.75" customHeight="1" x14ac:dyDescent="0.15">
      <c r="A55" s="25">
        <v>44</v>
      </c>
      <c r="B55" s="26"/>
      <c r="C55" s="29"/>
      <c r="D55" s="31"/>
      <c r="E55" s="29" t="str">
        <f t="shared" si="6"/>
        <v/>
      </c>
      <c r="F55" s="45" t="str">
        <f t="shared" si="7"/>
        <v/>
      </c>
      <c r="G55" s="57" t="str">
        <f t="shared" si="3"/>
        <v/>
      </c>
      <c r="H55" s="29"/>
      <c r="I55" s="30"/>
      <c r="J55" s="9"/>
      <c r="K55" s="51"/>
      <c r="L55" s="10"/>
      <c r="M55" s="9"/>
      <c r="N55" s="38"/>
      <c r="R55" s="39"/>
    </row>
    <row r="56" spans="1:18" ht="18.75" customHeight="1" x14ac:dyDescent="0.15">
      <c r="A56" s="25">
        <v>45</v>
      </c>
      <c r="B56" s="26"/>
      <c r="C56" s="29"/>
      <c r="D56" s="31"/>
      <c r="E56" s="29" t="str">
        <f t="shared" si="6"/>
        <v/>
      </c>
      <c r="F56" s="45" t="str">
        <f t="shared" si="7"/>
        <v/>
      </c>
      <c r="G56" s="57" t="str">
        <f t="shared" si="3"/>
        <v/>
      </c>
      <c r="H56" s="29"/>
      <c r="I56" s="30"/>
      <c r="J56" s="9"/>
      <c r="K56" s="51"/>
      <c r="L56" s="10"/>
      <c r="M56" s="9"/>
      <c r="N56" s="38"/>
      <c r="R56" s="39"/>
    </row>
    <row r="57" spans="1:18" ht="18.75" customHeight="1" x14ac:dyDescent="0.15">
      <c r="A57" s="25">
        <v>46</v>
      </c>
      <c r="B57" s="26"/>
      <c r="C57" s="29"/>
      <c r="D57" s="31"/>
      <c r="E57" s="29" t="str">
        <f t="shared" si="6"/>
        <v/>
      </c>
      <c r="F57" s="45" t="str">
        <f t="shared" si="7"/>
        <v/>
      </c>
      <c r="G57" s="57" t="str">
        <f t="shared" si="3"/>
        <v/>
      </c>
      <c r="H57" s="29"/>
      <c r="I57" s="30"/>
      <c r="J57" s="9"/>
      <c r="K57" s="51"/>
      <c r="L57" s="10"/>
      <c r="M57" s="9"/>
      <c r="N57" s="38"/>
      <c r="R57" s="39"/>
    </row>
    <row r="58" spans="1:18" ht="18.75" customHeight="1" x14ac:dyDescent="0.15">
      <c r="A58" s="25">
        <v>47</v>
      </c>
      <c r="B58" s="26"/>
      <c r="C58" s="29"/>
      <c r="D58" s="31"/>
      <c r="E58" s="29" t="str">
        <f t="shared" si="6"/>
        <v/>
      </c>
      <c r="F58" s="45" t="str">
        <f t="shared" si="7"/>
        <v/>
      </c>
      <c r="G58" s="57" t="str">
        <f t="shared" si="3"/>
        <v/>
      </c>
      <c r="H58" s="29"/>
      <c r="I58" s="30"/>
      <c r="J58" s="9"/>
      <c r="K58" s="51"/>
      <c r="L58" s="10"/>
      <c r="M58" s="9"/>
      <c r="N58" s="38"/>
      <c r="R58" s="39"/>
    </row>
    <row r="59" spans="1:18" ht="18.75" customHeight="1" x14ac:dyDescent="0.15">
      <c r="A59" s="25">
        <v>48</v>
      </c>
      <c r="B59" s="26"/>
      <c r="C59" s="29"/>
      <c r="D59" s="31"/>
      <c r="E59" s="29" t="str">
        <f t="shared" si="6"/>
        <v/>
      </c>
      <c r="F59" s="45" t="str">
        <f t="shared" si="7"/>
        <v/>
      </c>
      <c r="G59" s="57" t="str">
        <f t="shared" si="3"/>
        <v/>
      </c>
      <c r="H59" s="29"/>
      <c r="I59" s="30"/>
      <c r="J59" s="9"/>
      <c r="K59" s="51"/>
      <c r="L59" s="10"/>
      <c r="M59" s="9"/>
      <c r="N59" s="38"/>
      <c r="R59" s="39"/>
    </row>
    <row r="60" spans="1:18" ht="18.75" customHeight="1" x14ac:dyDescent="0.15">
      <c r="A60" s="25">
        <v>49</v>
      </c>
      <c r="B60" s="26"/>
      <c r="C60" s="29"/>
      <c r="D60" s="31"/>
      <c r="E60" s="29" t="str">
        <f t="shared" si="6"/>
        <v/>
      </c>
      <c r="F60" s="45" t="str">
        <f t="shared" si="7"/>
        <v/>
      </c>
      <c r="G60" s="57" t="str">
        <f t="shared" si="3"/>
        <v/>
      </c>
      <c r="H60" s="29"/>
      <c r="I60" s="30"/>
      <c r="J60" s="9"/>
      <c r="K60" s="51"/>
      <c r="L60" s="10"/>
      <c r="M60" s="9"/>
      <c r="N60" s="38"/>
      <c r="R60" s="39"/>
    </row>
    <row r="61" spans="1:18" ht="18.75" customHeight="1" x14ac:dyDescent="0.15">
      <c r="A61" s="25">
        <v>50</v>
      </c>
      <c r="B61" s="26"/>
      <c r="C61" s="29"/>
      <c r="D61" s="31"/>
      <c r="E61" s="29" t="str">
        <f t="shared" si="6"/>
        <v/>
      </c>
      <c r="F61" s="45" t="str">
        <f t="shared" si="7"/>
        <v/>
      </c>
      <c r="G61" s="57" t="str">
        <f t="shared" si="3"/>
        <v/>
      </c>
      <c r="H61" s="29"/>
      <c r="I61" s="30"/>
      <c r="J61" s="9"/>
      <c r="K61" s="51"/>
      <c r="L61" s="10"/>
      <c r="M61" s="9"/>
      <c r="N61" s="38"/>
      <c r="R61" s="39"/>
    </row>
    <row r="62" spans="1:18" ht="18.75" customHeight="1" x14ac:dyDescent="0.15">
      <c r="A62" s="25">
        <v>51</v>
      </c>
      <c r="B62" s="26"/>
      <c r="C62" s="29"/>
      <c r="D62" s="31"/>
      <c r="E62" s="29" t="str">
        <f t="shared" si="6"/>
        <v/>
      </c>
      <c r="F62" s="45" t="str">
        <f t="shared" si="7"/>
        <v/>
      </c>
      <c r="G62" s="57" t="str">
        <f t="shared" si="3"/>
        <v/>
      </c>
      <c r="H62" s="29"/>
      <c r="I62" s="30"/>
      <c r="J62" s="9"/>
      <c r="K62" s="51"/>
      <c r="L62" s="10"/>
      <c r="M62" s="9"/>
      <c r="N62" s="38"/>
      <c r="R62" s="39"/>
    </row>
    <row r="63" spans="1:18" ht="18.75" customHeight="1" x14ac:dyDescent="0.15">
      <c r="A63" s="25">
        <v>52</v>
      </c>
      <c r="B63" s="26"/>
      <c r="C63" s="29"/>
      <c r="D63" s="31"/>
      <c r="E63" s="29" t="str">
        <f t="shared" si="6"/>
        <v/>
      </c>
      <c r="F63" s="45" t="str">
        <f t="shared" si="7"/>
        <v/>
      </c>
      <c r="G63" s="57" t="str">
        <f t="shared" si="3"/>
        <v/>
      </c>
      <c r="H63" s="29"/>
      <c r="I63" s="30"/>
      <c r="J63" s="9"/>
      <c r="K63" s="51"/>
      <c r="L63" s="10"/>
      <c r="M63" s="9"/>
      <c r="N63" s="38"/>
      <c r="R63" s="39"/>
    </row>
    <row r="64" spans="1:18" ht="18.75" customHeight="1" x14ac:dyDescent="0.15">
      <c r="A64" s="25">
        <v>53</v>
      </c>
      <c r="B64" s="26"/>
      <c r="C64" s="29"/>
      <c r="D64" s="31"/>
      <c r="E64" s="29" t="str">
        <f t="shared" si="6"/>
        <v/>
      </c>
      <c r="F64" s="45" t="str">
        <f t="shared" si="7"/>
        <v/>
      </c>
      <c r="G64" s="57" t="str">
        <f t="shared" si="3"/>
        <v/>
      </c>
      <c r="H64" s="29"/>
      <c r="I64" s="30"/>
      <c r="J64" s="9"/>
      <c r="K64" s="51"/>
      <c r="L64" s="10"/>
      <c r="M64" s="9"/>
      <c r="N64" s="38"/>
      <c r="R64" s="39"/>
    </row>
    <row r="65" spans="1:18" ht="18.75" customHeight="1" x14ac:dyDescent="0.15">
      <c r="A65" s="25">
        <v>54</v>
      </c>
      <c r="B65" s="26"/>
      <c r="C65" s="29"/>
      <c r="D65" s="31"/>
      <c r="E65" s="29" t="str">
        <f t="shared" si="6"/>
        <v/>
      </c>
      <c r="F65" s="45" t="str">
        <f t="shared" si="7"/>
        <v/>
      </c>
      <c r="G65" s="57" t="str">
        <f t="shared" si="3"/>
        <v/>
      </c>
      <c r="H65" s="29"/>
      <c r="I65" s="30"/>
      <c r="J65" s="9"/>
      <c r="K65" s="51"/>
      <c r="L65" s="10"/>
      <c r="M65" s="9"/>
      <c r="N65" s="38"/>
      <c r="R65" s="39"/>
    </row>
    <row r="66" spans="1:18" ht="18.75" customHeight="1" x14ac:dyDescent="0.15">
      <c r="A66" s="25">
        <v>55</v>
      </c>
      <c r="B66" s="26"/>
      <c r="C66" s="29"/>
      <c r="D66" s="31"/>
      <c r="E66" s="29" t="str">
        <f t="shared" si="6"/>
        <v/>
      </c>
      <c r="F66" s="45" t="str">
        <f t="shared" si="7"/>
        <v/>
      </c>
      <c r="G66" s="57" t="str">
        <f t="shared" si="3"/>
        <v/>
      </c>
      <c r="H66" s="29"/>
      <c r="I66" s="30"/>
      <c r="J66" s="9"/>
      <c r="K66" s="51"/>
      <c r="L66" s="10"/>
      <c r="M66" s="9"/>
      <c r="N66" s="38"/>
      <c r="R66" s="39"/>
    </row>
    <row r="67" spans="1:18" ht="18.75" customHeight="1" x14ac:dyDescent="0.15">
      <c r="A67" s="25">
        <v>56</v>
      </c>
      <c r="B67" s="26"/>
      <c r="C67" s="29"/>
      <c r="D67" s="31"/>
      <c r="E67" s="29" t="str">
        <f t="shared" si="6"/>
        <v/>
      </c>
      <c r="F67" s="45" t="str">
        <f t="shared" si="7"/>
        <v/>
      </c>
      <c r="G67" s="57" t="str">
        <f t="shared" si="3"/>
        <v/>
      </c>
      <c r="H67" s="29"/>
      <c r="I67" s="30"/>
      <c r="J67" s="9"/>
      <c r="K67" s="51"/>
      <c r="L67" s="10"/>
      <c r="M67" s="9"/>
      <c r="N67" s="38"/>
      <c r="R67" s="39"/>
    </row>
    <row r="68" spans="1:18" ht="18.75" customHeight="1" x14ac:dyDescent="0.15">
      <c r="A68" s="25">
        <v>57</v>
      </c>
      <c r="B68" s="26"/>
      <c r="C68" s="29"/>
      <c r="D68" s="31"/>
      <c r="E68" s="29" t="str">
        <f t="shared" si="6"/>
        <v/>
      </c>
      <c r="F68" s="45" t="str">
        <f t="shared" si="7"/>
        <v/>
      </c>
      <c r="G68" s="57" t="str">
        <f t="shared" si="3"/>
        <v/>
      </c>
      <c r="H68" s="29"/>
      <c r="I68" s="30"/>
      <c r="J68" s="9"/>
      <c r="K68" s="51"/>
      <c r="L68" s="10"/>
      <c r="M68" s="9"/>
      <c r="N68" s="38"/>
      <c r="R68" s="39"/>
    </row>
    <row r="69" spans="1:18" ht="18.75" customHeight="1" x14ac:dyDescent="0.15">
      <c r="A69" s="25">
        <v>58</v>
      </c>
      <c r="B69" s="26"/>
      <c r="C69" s="29"/>
      <c r="D69" s="31"/>
      <c r="E69" s="29" t="str">
        <f t="shared" si="6"/>
        <v/>
      </c>
      <c r="F69" s="45" t="str">
        <f t="shared" si="7"/>
        <v/>
      </c>
      <c r="G69" s="57" t="str">
        <f t="shared" si="3"/>
        <v/>
      </c>
      <c r="H69" s="29"/>
      <c r="I69" s="30"/>
      <c r="J69" s="9"/>
      <c r="K69" s="51"/>
      <c r="L69" s="10"/>
      <c r="M69" s="9"/>
      <c r="N69" s="38"/>
      <c r="R69" s="39"/>
    </row>
    <row r="70" spans="1:18" ht="18.75" customHeight="1" x14ac:dyDescent="0.15">
      <c r="A70" s="25">
        <v>59</v>
      </c>
      <c r="B70" s="26"/>
      <c r="C70" s="29"/>
      <c r="D70" s="31"/>
      <c r="E70" s="29" t="str">
        <f t="shared" si="6"/>
        <v/>
      </c>
      <c r="F70" s="45" t="str">
        <f t="shared" si="7"/>
        <v/>
      </c>
      <c r="G70" s="57" t="str">
        <f t="shared" si="3"/>
        <v/>
      </c>
      <c r="H70" s="29"/>
      <c r="I70" s="30"/>
      <c r="J70" s="9"/>
      <c r="K70" s="51"/>
      <c r="L70" s="10"/>
      <c r="M70" s="9"/>
      <c r="N70" s="38"/>
      <c r="R70" s="39"/>
    </row>
    <row r="71" spans="1:18" ht="18.75" customHeight="1" x14ac:dyDescent="0.15">
      <c r="A71" s="25">
        <v>60</v>
      </c>
      <c r="B71" s="26"/>
      <c r="C71" s="29"/>
      <c r="D71" s="31"/>
      <c r="E71" s="29" t="str">
        <f t="shared" si="6"/>
        <v/>
      </c>
      <c r="F71" s="45" t="str">
        <f t="shared" si="7"/>
        <v/>
      </c>
      <c r="G71" s="57" t="str">
        <f t="shared" si="3"/>
        <v/>
      </c>
      <c r="H71" s="29"/>
      <c r="I71" s="30"/>
      <c r="J71" s="9"/>
      <c r="K71" s="51"/>
      <c r="L71" s="10"/>
      <c r="M71" s="9"/>
      <c r="N71" s="38"/>
      <c r="R71" s="39"/>
    </row>
    <row r="72" spans="1:18" ht="18.75" customHeight="1" x14ac:dyDescent="0.15">
      <c r="A72" s="25">
        <v>61</v>
      </c>
      <c r="B72" s="26"/>
      <c r="C72" s="29"/>
      <c r="D72" s="31"/>
      <c r="E72" s="29" t="str">
        <f t="shared" si="6"/>
        <v/>
      </c>
      <c r="F72" s="45" t="str">
        <f t="shared" si="7"/>
        <v/>
      </c>
      <c r="G72" s="57" t="str">
        <f t="shared" si="3"/>
        <v/>
      </c>
      <c r="H72" s="29"/>
      <c r="I72" s="30"/>
      <c r="J72" s="9"/>
      <c r="K72" s="51"/>
      <c r="L72" s="10"/>
      <c r="M72" s="9"/>
      <c r="N72" s="38"/>
      <c r="R72" s="39"/>
    </row>
    <row r="73" spans="1:18" ht="18.75" customHeight="1" x14ac:dyDescent="0.15">
      <c r="A73" s="25">
        <v>62</v>
      </c>
      <c r="B73" s="26"/>
      <c r="C73" s="29"/>
      <c r="D73" s="31"/>
      <c r="E73" s="29" t="str">
        <f t="shared" si="6"/>
        <v/>
      </c>
      <c r="F73" s="45" t="str">
        <f t="shared" si="7"/>
        <v/>
      </c>
      <c r="G73" s="57" t="str">
        <f t="shared" si="3"/>
        <v/>
      </c>
      <c r="H73" s="29"/>
      <c r="I73" s="30"/>
      <c r="J73" s="9"/>
      <c r="K73" s="51"/>
      <c r="L73" s="10"/>
      <c r="M73" s="9"/>
      <c r="N73" s="38"/>
      <c r="R73" s="39"/>
    </row>
    <row r="74" spans="1:18" ht="18.75" customHeight="1" x14ac:dyDescent="0.15">
      <c r="A74" s="25">
        <v>63</v>
      </c>
      <c r="B74" s="26"/>
      <c r="C74" s="29"/>
      <c r="D74" s="31"/>
      <c r="E74" s="29" t="str">
        <f t="shared" si="6"/>
        <v/>
      </c>
      <c r="F74" s="45" t="str">
        <f t="shared" si="7"/>
        <v/>
      </c>
      <c r="G74" s="57" t="str">
        <f t="shared" si="3"/>
        <v/>
      </c>
      <c r="H74" s="29"/>
      <c r="I74" s="30"/>
      <c r="J74" s="9"/>
      <c r="K74" s="51"/>
      <c r="L74" s="10"/>
      <c r="M74" s="9"/>
      <c r="N74" s="38"/>
      <c r="R74" s="39"/>
    </row>
    <row r="75" spans="1:18" ht="18.75" customHeight="1" x14ac:dyDescent="0.15">
      <c r="A75" s="25">
        <v>64</v>
      </c>
      <c r="B75" s="26"/>
      <c r="C75" s="29"/>
      <c r="D75" s="31"/>
      <c r="E75" s="29" t="str">
        <f t="shared" si="6"/>
        <v/>
      </c>
      <c r="F75" s="45" t="str">
        <f t="shared" si="7"/>
        <v/>
      </c>
      <c r="G75" s="57" t="str">
        <f t="shared" si="3"/>
        <v/>
      </c>
      <c r="H75" s="29"/>
      <c r="I75" s="30"/>
      <c r="J75" s="9"/>
      <c r="K75" s="51"/>
      <c r="L75" s="10"/>
      <c r="M75" s="9"/>
      <c r="N75" s="38"/>
      <c r="R75" s="39"/>
    </row>
    <row r="76" spans="1:18" ht="18.75" customHeight="1" x14ac:dyDescent="0.15">
      <c r="A76" s="25">
        <v>65</v>
      </c>
      <c r="B76" s="26"/>
      <c r="C76" s="29"/>
      <c r="D76" s="31"/>
      <c r="E76" s="29" t="str">
        <f t="shared" si="6"/>
        <v/>
      </c>
      <c r="F76" s="45" t="str">
        <f t="shared" si="7"/>
        <v/>
      </c>
      <c r="G76" s="57" t="str">
        <f t="shared" ref="G76:G90" si="8">IF(C76="","",$C$3)</f>
        <v/>
      </c>
      <c r="H76" s="29"/>
      <c r="I76" s="30"/>
      <c r="J76" s="9"/>
      <c r="K76" s="51"/>
      <c r="L76" s="10"/>
      <c r="M76" s="9"/>
      <c r="N76" s="38"/>
      <c r="R76" s="39"/>
    </row>
    <row r="77" spans="1:18" ht="18.75" customHeight="1" x14ac:dyDescent="0.15">
      <c r="A77" s="25">
        <v>66</v>
      </c>
      <c r="B77" s="26"/>
      <c r="C77" s="29"/>
      <c r="D77" s="31"/>
      <c r="E77" s="29" t="str">
        <f t="shared" ref="E77:E91" si="9">ASC(PHONETIC(C77))</f>
        <v/>
      </c>
      <c r="F77" s="45" t="str">
        <f t="shared" ref="F77:F91" si="10">ASC(PHONETIC(D77))</f>
        <v/>
      </c>
      <c r="G77" s="57" t="str">
        <f t="shared" si="8"/>
        <v/>
      </c>
      <c r="H77" s="29"/>
      <c r="I77" s="30"/>
      <c r="J77" s="9"/>
      <c r="K77" s="51"/>
      <c r="L77" s="10"/>
      <c r="M77" s="9"/>
      <c r="N77" s="38"/>
      <c r="R77" s="39"/>
    </row>
    <row r="78" spans="1:18" ht="18.75" customHeight="1" x14ac:dyDescent="0.15">
      <c r="A78" s="25">
        <v>67</v>
      </c>
      <c r="B78" s="26"/>
      <c r="C78" s="29"/>
      <c r="D78" s="31"/>
      <c r="E78" s="29" t="str">
        <f t="shared" si="9"/>
        <v/>
      </c>
      <c r="F78" s="45" t="str">
        <f t="shared" si="10"/>
        <v/>
      </c>
      <c r="G78" s="57" t="str">
        <f t="shared" si="8"/>
        <v/>
      </c>
      <c r="H78" s="29"/>
      <c r="I78" s="30"/>
      <c r="J78" s="9"/>
      <c r="K78" s="51"/>
      <c r="L78" s="10"/>
      <c r="M78" s="9"/>
      <c r="N78" s="38"/>
      <c r="R78" s="39"/>
    </row>
    <row r="79" spans="1:18" ht="18.75" customHeight="1" x14ac:dyDescent="0.15">
      <c r="A79" s="25">
        <v>68</v>
      </c>
      <c r="B79" s="26"/>
      <c r="C79" s="29"/>
      <c r="D79" s="31"/>
      <c r="E79" s="29" t="str">
        <f t="shared" si="9"/>
        <v/>
      </c>
      <c r="F79" s="45" t="str">
        <f t="shared" si="10"/>
        <v/>
      </c>
      <c r="G79" s="57" t="str">
        <f t="shared" si="8"/>
        <v/>
      </c>
      <c r="H79" s="29"/>
      <c r="I79" s="30"/>
      <c r="J79" s="9"/>
      <c r="K79" s="51"/>
      <c r="L79" s="10"/>
      <c r="M79" s="9"/>
      <c r="N79" s="38"/>
      <c r="R79" s="39"/>
    </row>
    <row r="80" spans="1:18" ht="18.75" customHeight="1" x14ac:dyDescent="0.15">
      <c r="A80" s="25">
        <v>69</v>
      </c>
      <c r="B80" s="26"/>
      <c r="C80" s="29"/>
      <c r="D80" s="31"/>
      <c r="E80" s="29" t="str">
        <f t="shared" si="9"/>
        <v/>
      </c>
      <c r="F80" s="45" t="str">
        <f t="shared" si="10"/>
        <v/>
      </c>
      <c r="G80" s="57" t="str">
        <f t="shared" si="8"/>
        <v/>
      </c>
      <c r="H80" s="29"/>
      <c r="I80" s="30"/>
      <c r="J80" s="9"/>
      <c r="K80" s="51"/>
      <c r="L80" s="10"/>
      <c r="M80" s="9"/>
      <c r="N80" s="38"/>
      <c r="R80" s="39"/>
    </row>
    <row r="81" spans="1:18" ht="18.75" customHeight="1" x14ac:dyDescent="0.15">
      <c r="A81" s="25">
        <v>70</v>
      </c>
      <c r="B81" s="26"/>
      <c r="C81" s="29"/>
      <c r="D81" s="31"/>
      <c r="E81" s="29" t="str">
        <f t="shared" si="9"/>
        <v/>
      </c>
      <c r="F81" s="45" t="str">
        <f t="shared" si="10"/>
        <v/>
      </c>
      <c r="G81" s="57" t="str">
        <f t="shared" si="8"/>
        <v/>
      </c>
      <c r="H81" s="29"/>
      <c r="I81" s="30"/>
      <c r="J81" s="9"/>
      <c r="K81" s="51"/>
      <c r="L81" s="10"/>
      <c r="M81" s="9"/>
      <c r="N81" s="38"/>
      <c r="R81" s="39"/>
    </row>
    <row r="82" spans="1:18" ht="18.75" customHeight="1" x14ac:dyDescent="0.15">
      <c r="A82" s="25">
        <v>71</v>
      </c>
      <c r="B82" s="26"/>
      <c r="C82" s="29"/>
      <c r="D82" s="31"/>
      <c r="E82" s="29" t="str">
        <f t="shared" si="9"/>
        <v/>
      </c>
      <c r="F82" s="45" t="str">
        <f t="shared" si="10"/>
        <v/>
      </c>
      <c r="G82" s="57" t="str">
        <f t="shared" si="8"/>
        <v/>
      </c>
      <c r="H82" s="29"/>
      <c r="I82" s="30"/>
      <c r="J82" s="9"/>
      <c r="K82" s="51"/>
      <c r="L82" s="10"/>
      <c r="M82" s="9"/>
      <c r="N82" s="38"/>
      <c r="R82" s="39"/>
    </row>
    <row r="83" spans="1:18" ht="18.75" customHeight="1" x14ac:dyDescent="0.15">
      <c r="A83" s="25">
        <v>72</v>
      </c>
      <c r="B83" s="26"/>
      <c r="C83" s="29"/>
      <c r="D83" s="31"/>
      <c r="E83" s="29" t="str">
        <f t="shared" si="9"/>
        <v/>
      </c>
      <c r="F83" s="45" t="str">
        <f t="shared" si="10"/>
        <v/>
      </c>
      <c r="G83" s="57" t="str">
        <f t="shared" si="8"/>
        <v/>
      </c>
      <c r="H83" s="29"/>
      <c r="I83" s="30"/>
      <c r="J83" s="9"/>
      <c r="K83" s="51"/>
      <c r="L83" s="10"/>
      <c r="M83" s="9"/>
      <c r="N83" s="38"/>
      <c r="R83" s="39"/>
    </row>
    <row r="84" spans="1:18" ht="18.75" customHeight="1" x14ac:dyDescent="0.15">
      <c r="A84" s="25">
        <v>73</v>
      </c>
      <c r="B84" s="26"/>
      <c r="C84" s="29"/>
      <c r="D84" s="31"/>
      <c r="E84" s="29" t="str">
        <f t="shared" si="9"/>
        <v/>
      </c>
      <c r="F84" s="45" t="str">
        <f t="shared" si="10"/>
        <v/>
      </c>
      <c r="G84" s="57" t="str">
        <f t="shared" si="8"/>
        <v/>
      </c>
      <c r="H84" s="29"/>
      <c r="I84" s="30"/>
      <c r="J84" s="9"/>
      <c r="K84" s="51"/>
      <c r="L84" s="10"/>
      <c r="M84" s="9"/>
      <c r="N84" s="38"/>
      <c r="R84" s="39"/>
    </row>
    <row r="85" spans="1:18" ht="18.75" customHeight="1" x14ac:dyDescent="0.15">
      <c r="A85" s="25">
        <v>74</v>
      </c>
      <c r="B85" s="26"/>
      <c r="C85" s="29"/>
      <c r="D85" s="31"/>
      <c r="E85" s="29" t="str">
        <f t="shared" si="9"/>
        <v/>
      </c>
      <c r="F85" s="45" t="str">
        <f t="shared" si="10"/>
        <v/>
      </c>
      <c r="G85" s="57" t="str">
        <f t="shared" si="8"/>
        <v/>
      </c>
      <c r="H85" s="29"/>
      <c r="I85" s="30"/>
      <c r="J85" s="9"/>
      <c r="K85" s="51"/>
      <c r="L85" s="10"/>
      <c r="M85" s="9"/>
      <c r="N85" s="38"/>
      <c r="R85" s="39"/>
    </row>
    <row r="86" spans="1:18" ht="18.75" customHeight="1" x14ac:dyDescent="0.15">
      <c r="A86" s="25">
        <v>75</v>
      </c>
      <c r="B86" s="26"/>
      <c r="C86" s="29"/>
      <c r="D86" s="31"/>
      <c r="E86" s="29" t="str">
        <f t="shared" si="9"/>
        <v/>
      </c>
      <c r="F86" s="45" t="str">
        <f t="shared" si="10"/>
        <v/>
      </c>
      <c r="G86" s="57" t="str">
        <f t="shared" si="8"/>
        <v/>
      </c>
      <c r="H86" s="29"/>
      <c r="I86" s="30"/>
      <c r="J86" s="9"/>
      <c r="K86" s="51"/>
      <c r="L86" s="10"/>
      <c r="M86" s="9"/>
      <c r="N86" s="38"/>
      <c r="R86" s="39"/>
    </row>
    <row r="87" spans="1:18" ht="18.75" customHeight="1" x14ac:dyDescent="0.15">
      <c r="A87" s="25">
        <v>76</v>
      </c>
      <c r="B87" s="26"/>
      <c r="C87" s="29"/>
      <c r="D87" s="31"/>
      <c r="E87" s="29" t="str">
        <f t="shared" si="9"/>
        <v/>
      </c>
      <c r="F87" s="45" t="str">
        <f t="shared" si="10"/>
        <v/>
      </c>
      <c r="G87" s="57" t="str">
        <f t="shared" si="8"/>
        <v/>
      </c>
      <c r="H87" s="29"/>
      <c r="I87" s="30"/>
      <c r="J87" s="9"/>
      <c r="K87" s="51"/>
      <c r="L87" s="10"/>
      <c r="M87" s="9"/>
      <c r="N87" s="38"/>
      <c r="R87" s="39"/>
    </row>
    <row r="88" spans="1:18" ht="18.75" customHeight="1" x14ac:dyDescent="0.15">
      <c r="A88" s="25">
        <v>77</v>
      </c>
      <c r="B88" s="26"/>
      <c r="C88" s="29"/>
      <c r="D88" s="31"/>
      <c r="E88" s="29" t="str">
        <f t="shared" si="9"/>
        <v/>
      </c>
      <c r="F88" s="45" t="str">
        <f t="shared" si="10"/>
        <v/>
      </c>
      <c r="G88" s="57" t="str">
        <f t="shared" si="8"/>
        <v/>
      </c>
      <c r="H88" s="29"/>
      <c r="I88" s="30"/>
      <c r="J88" s="9"/>
      <c r="K88" s="51"/>
      <c r="L88" s="10"/>
      <c r="M88" s="9"/>
      <c r="N88" s="38"/>
      <c r="R88" s="39"/>
    </row>
    <row r="89" spans="1:18" ht="18.75" customHeight="1" x14ac:dyDescent="0.15">
      <c r="A89" s="25">
        <v>78</v>
      </c>
      <c r="B89" s="26"/>
      <c r="C89" s="29"/>
      <c r="D89" s="31"/>
      <c r="E89" s="29" t="str">
        <f t="shared" si="9"/>
        <v/>
      </c>
      <c r="F89" s="45" t="str">
        <f t="shared" si="10"/>
        <v/>
      </c>
      <c r="G89" s="57" t="str">
        <f t="shared" si="8"/>
        <v/>
      </c>
      <c r="H89" s="29"/>
      <c r="I89" s="30"/>
      <c r="J89" s="9"/>
      <c r="K89" s="51"/>
      <c r="L89" s="10"/>
      <c r="M89" s="9"/>
      <c r="N89" s="38"/>
      <c r="R89" s="39"/>
    </row>
    <row r="90" spans="1:18" ht="18.75" customHeight="1" x14ac:dyDescent="0.15">
      <c r="A90" s="25">
        <v>79</v>
      </c>
      <c r="B90" s="26"/>
      <c r="C90" s="29"/>
      <c r="D90" s="31"/>
      <c r="E90" s="29" t="str">
        <f t="shared" si="9"/>
        <v/>
      </c>
      <c r="F90" s="45" t="str">
        <f t="shared" si="10"/>
        <v/>
      </c>
      <c r="G90" s="57" t="str">
        <f t="shared" si="8"/>
        <v/>
      </c>
      <c r="H90" s="29"/>
      <c r="I90" s="30"/>
      <c r="J90" s="9"/>
      <c r="K90" s="51"/>
      <c r="L90" s="10"/>
      <c r="M90" s="9"/>
      <c r="N90" s="38"/>
      <c r="R90" s="39"/>
    </row>
    <row r="91" spans="1:18" ht="18.75" customHeight="1" thickBot="1" x14ac:dyDescent="0.2">
      <c r="A91" s="32">
        <v>80</v>
      </c>
      <c r="B91" s="33"/>
      <c r="C91" s="34"/>
      <c r="D91" s="35"/>
      <c r="E91" s="47" t="str">
        <f t="shared" si="9"/>
        <v/>
      </c>
      <c r="F91" s="48" t="str">
        <f t="shared" si="10"/>
        <v/>
      </c>
      <c r="G91" s="58" t="str">
        <f t="shared" ref="G91" si="11">IF(C91="","",$C$3)</f>
        <v/>
      </c>
      <c r="H91" s="34"/>
      <c r="I91" s="84"/>
      <c r="J91" s="36"/>
      <c r="K91" s="52"/>
      <c r="L91" s="12"/>
      <c r="M91" s="36"/>
      <c r="N91" s="38"/>
      <c r="R91" s="39"/>
    </row>
    <row r="92" spans="1:18" ht="20.100000000000001" customHeight="1" x14ac:dyDescent="0.15">
      <c r="F92" s="49"/>
      <c r="L92" s="39">
        <f>COUNTA(L12:L91)</f>
        <v>0</v>
      </c>
      <c r="R92" s="39"/>
    </row>
    <row r="93" spans="1:18" ht="20.100000000000001" customHeight="1" x14ac:dyDescent="0.15">
      <c r="R93" s="39"/>
    </row>
  </sheetData>
  <protectedRanges>
    <protectedRange sqref="A5:B5 A4 F5:J5 A7:N7 A3:E3 A6:I6 B10:D91 R6:R7 L12:M91 C1:K1 H10:J91" name="範囲1"/>
    <protectedRange sqref="G91" name="範囲1_1"/>
    <protectedRange sqref="G10" name="範囲1_1_1"/>
    <protectedRange sqref="G11" name="範囲1_1_2"/>
    <protectedRange sqref="K12:K91 K10:M11" name="範囲1_2_3"/>
    <protectedRange sqref="O6:Q7" name="範囲1_2"/>
    <protectedRange sqref="M3" name="範囲1_2_2_1"/>
    <protectedRange sqref="G12:G90" name="範囲1_1_3"/>
  </protectedRanges>
  <dataConsolidate/>
  <mergeCells count="25">
    <mergeCell ref="F8:F9"/>
    <mergeCell ref="H8:H9"/>
    <mergeCell ref="J8:J9"/>
    <mergeCell ref="N3:N4"/>
    <mergeCell ref="K8:M8"/>
    <mergeCell ref="G8:G9"/>
    <mergeCell ref="I8:I9"/>
    <mergeCell ref="H6:J6"/>
    <mergeCell ref="G5:J5"/>
    <mergeCell ref="O1:Q5"/>
    <mergeCell ref="A8:A9"/>
    <mergeCell ref="B8:B9"/>
    <mergeCell ref="C8:C9"/>
    <mergeCell ref="D8:D9"/>
    <mergeCell ref="E8:E9"/>
    <mergeCell ref="A6:B6"/>
    <mergeCell ref="C6:E6"/>
    <mergeCell ref="A2:M2"/>
    <mergeCell ref="C5:E5"/>
    <mergeCell ref="A4:B4"/>
    <mergeCell ref="F6:G6"/>
    <mergeCell ref="C3:E3"/>
    <mergeCell ref="A3:B3"/>
    <mergeCell ref="A5:B5"/>
    <mergeCell ref="C4:J4"/>
  </mergeCells>
  <phoneticPr fontId="1"/>
  <dataValidations xWindow="809" yWindow="585" count="8">
    <dataValidation allowBlank="1" showInputMessage="1" showErrorMessage="1" promptTitle="登録番号" prompt="登録番号を必ず記入のこと。_x000a_" sqref="B10:B91" xr:uid="{00000000-0002-0000-0200-000000000000}"/>
    <dataValidation type="list" allowBlank="1" showInputMessage="1" showErrorMessage="1" sqref="I10:I11" xr:uid="{00000000-0002-0000-0200-000001000000}">
      <formula1>$S$12:$S$13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2:M91" xr:uid="{00000000-0002-0000-0200-000002000000}"/>
    <dataValidation type="list" allowBlank="1" showInputMessage="1" showErrorMessage="1" promptTitle="種目" prompt="リストから種目を選択する。種別を選択しないと種目は表示されません。" sqref="L12:L91" xr:uid="{00000000-0002-0000-0200-000003000000}">
      <formula1>INDIRECT(K12)</formula1>
    </dataValidation>
    <dataValidation type="list" allowBlank="1" showInputMessage="1" showErrorMessage="1" sqref="K10:K11 K13:K91" xr:uid="{6E5690B4-EE6F-4315-A73A-351387ED10D7}">
      <formula1>$T$12:$T$19</formula1>
    </dataValidation>
    <dataValidation type="list" allowBlank="1" showInputMessage="1" showErrorMessage="1" sqref="L10:L11" xr:uid="{9DFCFF53-EBA0-4925-9DC3-AF41AFEBB498}">
      <formula1>INDIRECT(K10)</formula1>
    </dataValidation>
    <dataValidation type="list" allowBlank="1" showInputMessage="1" showErrorMessage="1" sqref="K12" xr:uid="{5C775EB0-340D-4DA9-A2A6-138908D2827A}">
      <formula1>$T$12:$T$13</formula1>
    </dataValidation>
    <dataValidation type="list" allowBlank="1" showInputMessage="1" showErrorMessage="1" sqref="I12:I91" xr:uid="{CCD97897-85CC-43B2-8E59-5917C3500D30}">
      <formula1>$S$12:$S$23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入力</vt:lpstr>
      <vt:lpstr>入力!Print_Area</vt:lpstr>
      <vt:lpstr>入力!Print_Titles</vt:lpstr>
      <vt:lpstr>男高校・一般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小倉千春</cp:lastModifiedBy>
  <cp:lastPrinted>2017-07-26T00:32:25Z</cp:lastPrinted>
  <dcterms:created xsi:type="dcterms:W3CDTF">2009-03-13T00:59:45Z</dcterms:created>
  <dcterms:modified xsi:type="dcterms:W3CDTF">2020-11-10T11:51:03Z</dcterms:modified>
</cp:coreProperties>
</file>